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9480" yWindow="1230" windowWidth="13755" windowHeight="11640"/>
  </bookViews>
  <sheets>
    <sheet name="A Y II D4" sheetId="1" r:id="rId1"/>
    <sheet name="Hoja1" sheetId="2" r:id="rId2"/>
  </sheets>
  <definedNames>
    <definedName name="_xlnm.Print_Titles" localSheetId="0">'A Y II D4'!$1:$15</definedName>
  </definedNames>
  <calcPr calcId="144525"/>
</workbook>
</file>

<file path=xl/calcChain.xml><?xml version="1.0" encoding="utf-8"?>
<calcChain xmlns="http://schemas.openxmlformats.org/spreadsheetml/2006/main">
  <c r="C41"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 i="2"/>
  <c r="B41" i="2"/>
  <c r="P26" i="1" l="1"/>
  <c r="O26"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t>
        </r>
      </text>
    </comment>
  </commentList>
</comments>
</file>

<file path=xl/sharedStrings.xml><?xml version="1.0" encoding="utf-8"?>
<sst xmlns="http://schemas.openxmlformats.org/spreadsheetml/2006/main" count="101" uniqueCount="67">
  <si>
    <t>Formato: Personal con Licencia</t>
  </si>
  <si>
    <t>Entidad Federativa:</t>
  </si>
  <si>
    <t>Hidalgo</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</si>
  <si>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</si>
  <si>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</si>
  <si>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</si>
  <si>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</si>
  <si>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</si>
  <si>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</si>
  <si>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</si>
  <si>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</si>
  <si>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</si>
  <si>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</si>
  <si>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</si>
  <si>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</si>
  <si>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</si>
  <si>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</si>
  <si>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</si>
  <si>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</si>
  <si>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</si>
  <si>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</si>
  <si>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</si>
  <si>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</si>
  <si>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</si>
  <si>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</si>
  <si>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</si>
  <si>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</si>
  <si>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</si>
  <si>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</si>
  <si>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</si>
  <si>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</si>
  <si>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T03820</t>
  </si>
  <si>
    <t>13FIA0001O</t>
  </si>
  <si>
    <t>SIN GOCE DE SUELDO</t>
  </si>
  <si>
    <t>T03803</t>
  </si>
  <si>
    <t>PAGE650122JI5</t>
  </si>
  <si>
    <t>PAGE650122HHGCMV03</t>
  </si>
  <si>
    <t>PACHECO GOMEZ EVENCIO</t>
  </si>
  <si>
    <t>11301A01807137080A0180700</t>
  </si>
  <si>
    <t>A01807</t>
  </si>
  <si>
    <t>MURF720306FP8</t>
  </si>
  <si>
    <t>MURF720306MHGXJL03</t>
  </si>
  <si>
    <t>FELICITAS MUÑOZ ROJO</t>
  </si>
  <si>
    <t>11301T03820137040T0382000</t>
  </si>
  <si>
    <t>Total Personas:</t>
  </si>
  <si>
    <t>Total Plazas:</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</si>
  <si>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</si>
  <si>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</si>
  <si>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</si>
  <si>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JANET RODRIGUEZ PLACENCIA</t>
  </si>
  <si>
    <t>ROPJ771024MHGDLN04</t>
  </si>
  <si>
    <t>ROPJ771024DY7</t>
  </si>
  <si>
    <t>11301T0380313903T0380300</t>
  </si>
  <si>
    <t>PESG6906063E2</t>
  </si>
  <si>
    <t>PESG690606HHGRSB09</t>
  </si>
  <si>
    <t>GABRIEL PEREZ SOSA</t>
  </si>
  <si>
    <t>11301T0382013711T0382000</t>
  </si>
  <si>
    <t xml:space="preserve"> </t>
  </si>
  <si>
    <t>TELD851017P57</t>
  </si>
  <si>
    <t>TELD851017MHGLDN02</t>
  </si>
  <si>
    <t>TELLEZ LEDEZMA DANAE</t>
  </si>
  <si>
    <t>11301T0380313701T0380300</t>
  </si>
  <si>
    <t>SEHE7505114X6</t>
  </si>
  <si>
    <t>SEHE750511MHGRRB05</t>
  </si>
  <si>
    <t>SERRANO HERNANDEZ EBELIA</t>
  </si>
  <si>
    <t>11301T03803132000T0380300</t>
  </si>
  <si>
    <t>4to.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</si>
</sst>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23" x14ac:knownFonts="1">
    <font>
      <sz val="11"/>
      <color theme="1"/>
      <name val="Calibri"/>
      <family val="2"/>
      <scheme val="minor"/>
    </font>
    <font>
      <sz val="11"/>
      <color theme="1"/>
      <name val="Calibri"/>
      <family val="2"/>
      <scheme val="minor"/>
    </font>
    <font>
      <b/>
      <sz val="10"/>
      <name val="Calibri"/>
      <family val="2"/>
      <scheme val="minor"/>
    </font>
    <font>
      <b/>
      <sz val="11"/>
      <name val="Calibri"/>
      <family val="2"/>
      <scheme val="min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color rgb="FFFF0000"/>
      <name val="Calibri"/>
      <family val="2"/>
      <scheme val="minor"/>
    </font>
    <font>
      <sz val="11"/>
      <name val="Calibri"/>
      <family val="2"/>
      <scheme val="minor"/>
    </font>
    <font>
      <sz val="11"/>
      <name val="Arial"/>
      <family val="2"/>
    </font>
    <font>
      <b/>
      <sz val="14"/>
      <name val="Calibri"/>
      <family val="2"/>
      <scheme val="minor"/>
    </font>
    <font>
      <sz val="14"/>
      <name val="Calibri"/>
      <family val="2"/>
      <scheme val="minor"/>
    </font>
    <font>
      <b/>
      <sz val="12"/>
      <name val="Arial"/>
      <family val="2"/>
    </font>
    <font>
      <b/>
      <sz val="16"/>
      <name val="Arial"/>
      <family val="2"/>
    </font>
    <font>
      <b/>
      <sz val="10"/>
      <name val="Arial"/>
      <family val="2"/>
    </font>
    <font>
      <sz val="11"/>
      <name val="Calibri"/>
      <family val="2"/>
    </font>
    <font>
      <b/>
      <sz val="9"/>
      <name val="Calibri"/>
      <family val="2"/>
      <scheme val="minor"/>
    </font>
    <font>
      <b/>
      <sz val="11"/>
      <name val="Arial"/>
      <family val="2"/>
    </font>
    <font>
      <sz val="9"/>
      <name val="MS Shell Dlg 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61">
    <xf numFmtId="0" fontId="0" fillId="0" borderId="0" xfId="0"/>
    <xf numFmtId="0" fontId="2" fillId="5" borderId="10" xfId="0" applyFont="1" applyFill="1" applyBorder="1" applyAlignment="1" applyProtection="1">
      <alignment horizontal="center" vertical="center" wrapText="1"/>
    </xf>
    <xf numFmtId="0" fontId="2" fillId="5" borderId="10" xfId="0" applyFont="1" applyFill="1" applyBorder="1" applyAlignment="1">
      <alignment horizontal="center" vertical="center" wrapText="1"/>
    </xf>
    <xf numFmtId="0" fontId="2" fillId="4" borderId="13" xfId="0" applyFont="1" applyFill="1" applyBorder="1" applyAlignment="1">
      <alignment vertical="center" wrapText="1"/>
    </xf>
    <xf numFmtId="0" fontId="2" fillId="0" borderId="5" xfId="0" applyFont="1" applyFill="1" applyBorder="1"/>
    <xf numFmtId="0" fontId="2" fillId="0" borderId="0" xfId="0" applyFont="1" applyFill="1" applyBorder="1"/>
    <xf numFmtId="0" fontId="3" fillId="0" borderId="5" xfId="0" applyFont="1" applyFill="1" applyBorder="1"/>
    <xf numFmtId="0" fontId="3" fillId="0" borderId="0" xfId="0" applyFont="1" applyFill="1" applyBorder="1" applyAlignment="1">
      <alignment horizontal="left"/>
    </xf>
    <xf numFmtId="0" fontId="3" fillId="0" borderId="0" xfId="0" applyFont="1" applyFill="1" applyBorder="1"/>
    <xf numFmtId="0" fontId="3" fillId="0" borderId="0" xfId="0" applyFont="1" applyFill="1" applyBorder="1" applyAlignment="1">
      <alignment horizontal="right"/>
    </xf>
    <xf numFmtId="0" fontId="3" fillId="0" borderId="0" xfId="0" applyFont="1" applyFill="1" applyBorder="1" applyAlignment="1"/>
    <xf numFmtId="0" fontId="4" fillId="0" borderId="0" xfId="0" applyFont="1"/>
    <xf numFmtId="4" fontId="0" fillId="0" borderId="0" xfId="0" applyNumberFormat="1"/>
    <xf numFmtId="4" fontId="11" fillId="0" borderId="0" xfId="0" applyNumberFormat="1" applyFont="1"/>
    <xf numFmtId="4" fontId="12" fillId="0" borderId="0" xfId="0" applyNumberFormat="1" applyFont="1"/>
    <xf numFmtId="0" fontId="2" fillId="4" borderId="10" xfId="0" applyFont="1" applyFill="1" applyBorder="1" applyAlignment="1">
      <alignment horizontal="center" vertical="center" wrapText="1"/>
    </xf>
    <xf numFmtId="0" fontId="2" fillId="4" borderId="10" xfId="0" applyFont="1" applyFill="1" applyBorder="1" applyAlignment="1" applyProtection="1">
      <alignment horizontal="center" vertical="center" wrapText="1"/>
    </xf>
    <xf numFmtId="0" fontId="13" fillId="0" borderId="0" xfId="0" applyFont="1"/>
    <xf numFmtId="0" fontId="14" fillId="3" borderId="2" xfId="0" applyFont="1" applyFill="1" applyBorder="1"/>
    <xf numFmtId="0" fontId="14" fillId="3" borderId="3" xfId="0" applyFont="1" applyFill="1" applyBorder="1"/>
    <xf numFmtId="0" fontId="14" fillId="3" borderId="3" xfId="0" applyFont="1" applyFill="1" applyBorder="1" applyAlignment="1" applyProtection="1">
      <alignment horizontal="right"/>
    </xf>
    <xf numFmtId="0" fontId="14" fillId="3" borderId="4" xfId="0" applyFont="1" applyFill="1" applyBorder="1" applyAlignment="1" applyProtection="1"/>
    <xf numFmtId="0" fontId="15" fillId="0" borderId="0" xfId="0" applyFont="1"/>
    <xf numFmtId="0" fontId="14" fillId="3" borderId="5" xfId="0" applyFont="1" applyFill="1" applyBorder="1" applyAlignment="1" applyProtection="1"/>
    <xf numFmtId="0" fontId="14" fillId="3" borderId="0" xfId="0" applyFont="1" applyFill="1" applyBorder="1" applyAlignment="1" applyProtection="1"/>
    <xf numFmtId="0" fontId="14" fillId="3" borderId="0" xfId="0" applyFont="1" applyFill="1" applyBorder="1"/>
    <xf numFmtId="0" fontId="14" fillId="3" borderId="0" xfId="0" applyFont="1" applyFill="1" applyBorder="1" applyAlignment="1">
      <alignment horizontal="right"/>
    </xf>
    <xf numFmtId="0" fontId="14" fillId="3" borderId="6" xfId="0" applyFont="1" applyFill="1" applyBorder="1"/>
    <xf numFmtId="0" fontId="4" fillId="3" borderId="7" xfId="0" applyFont="1" applyFill="1" applyBorder="1"/>
    <xf numFmtId="0" fontId="4" fillId="3" borderId="8" xfId="0" applyFont="1" applyFill="1" applyBorder="1"/>
    <xf numFmtId="0" fontId="3" fillId="3" borderId="9" xfId="0" applyFont="1" applyFill="1" applyBorder="1" applyAlignment="1">
      <alignment horizontal="center"/>
    </xf>
    <xf numFmtId="0" fontId="12" fillId="0" borderId="0" xfId="0" applyFont="1"/>
    <xf numFmtId="0" fontId="16" fillId="0" borderId="0" xfId="0" applyFont="1" applyAlignment="1">
      <alignment horizontal="left" vertical="center"/>
    </xf>
    <xf numFmtId="0" fontId="17" fillId="0" borderId="0" xfId="0" applyFont="1"/>
    <xf numFmtId="0" fontId="16" fillId="0" borderId="0" xfId="0" applyFont="1"/>
    <xf numFmtId="0" fontId="18" fillId="0" borderId="0" xfId="0" applyFont="1"/>
    <xf numFmtId="0" fontId="18" fillId="0" borderId="0" xfId="0" applyFont="1" applyFill="1" applyBorder="1" applyAlignment="1">
      <alignment horizontal="center" vertical="center" wrapText="1"/>
    </xf>
    <xf numFmtId="0" fontId="9" fillId="0" borderId="0" xfId="0" applyFont="1"/>
    <xf numFmtId="0" fontId="9" fillId="0" borderId="0" xfId="0" applyFont="1" applyFill="1" applyBorder="1" applyAlignment="1">
      <alignment horizontal="center" vertical="center"/>
    </xf>
    <xf numFmtId="0" fontId="12" fillId="0" borderId="3" xfId="0" applyFont="1" applyFill="1" applyBorder="1"/>
    <xf numFmtId="164" fontId="12" fillId="0" borderId="3" xfId="0" applyNumberFormat="1" applyFont="1" applyFill="1" applyBorder="1"/>
    <xf numFmtId="0" fontId="12" fillId="0" borderId="4" xfId="0" applyFont="1" applyFill="1" applyBorder="1" applyAlignment="1">
      <alignment wrapText="1"/>
    </xf>
    <xf numFmtId="0" fontId="12" fillId="0" borderId="4" xfId="0" applyFont="1" applyFill="1" applyBorder="1"/>
    <xf numFmtId="0" fontId="19" fillId="0" borderId="10" xfId="0" applyFont="1" applyBorder="1" applyAlignment="1">
      <alignment wrapText="1"/>
    </xf>
    <xf numFmtId="0" fontId="19" fillId="0" borderId="10" xfId="0" applyFont="1" applyFill="1" applyBorder="1" applyAlignment="1">
      <alignment wrapText="1"/>
    </xf>
    <xf numFmtId="0" fontId="12" fillId="0" borderId="0" xfId="0" applyFont="1" applyFill="1" applyBorder="1"/>
    <xf numFmtId="0" fontId="12" fillId="0" borderId="6" xfId="0" applyFont="1" applyFill="1" applyBorder="1"/>
    <xf numFmtId="0" fontId="20" fillId="0" borderId="0" xfId="0" applyFont="1"/>
    <xf numFmtId="0" fontId="4" fillId="0" borderId="0" xfId="0" applyFont="1" applyFill="1" applyBorder="1"/>
    <xf numFmtId="0" fontId="2" fillId="0" borderId="6" xfId="0" applyFont="1" applyFill="1" applyBorder="1"/>
    <xf numFmtId="0" fontId="3" fillId="0" borderId="0" xfId="0" applyFont="1" applyAlignment="1">
      <alignment horizontal="left"/>
    </xf>
    <xf numFmtId="0" fontId="21" fillId="0" borderId="0" xfId="0" applyFont="1"/>
    <xf numFmtId="0" fontId="22" fillId="0" borderId="7" xfId="0" applyFont="1" applyBorder="1"/>
    <xf numFmtId="0" fontId="4" fillId="0" borderId="8" xfId="0" applyFont="1" applyFill="1" applyBorder="1"/>
    <xf numFmtId="0" fontId="4" fillId="0" borderId="9" xfId="0" applyFont="1" applyFill="1" applyBorder="1"/>
    <xf numFmtId="0" fontId="4" fillId="0" borderId="0" xfId="0" applyFont="1" applyBorder="1" applyAlignment="1">
      <alignment horizontal="center"/>
    </xf>
    <xf numFmtId="0" fontId="2" fillId="4" borderId="10" xfId="0" applyFont="1" applyFill="1" applyBorder="1" applyAlignment="1">
      <alignment horizontal="center" vertical="center" wrapText="1"/>
    </xf>
    <xf numFmtId="0" fontId="2" fillId="4" borderId="10" xfId="0" applyFont="1" applyFill="1" applyBorder="1" applyAlignment="1" applyProtection="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xf>
  </cellXfs>
  <cellStyles count="7">
    <cellStyle name="Millares 2" xfId="1"/>
    <cellStyle name="Normal" xfId="0" builtinId="0"/>
    <cellStyle name="Normal 2" xfId="2"/>
    <cellStyle name="Normal 2 2" xfId="3"/>
    <cellStyle name="Normal 8" xfId="4"/>
    <cellStyle name="Notas 2" xfId="5"/>
    <cellStyle name="Notas 2 2" xfId="6"/>
  </cellStyles>
  <dxfs count="23">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4" formatCode="yyyy\-mm\-dd;@"/>
      <fill>
        <patternFill patternType="none">
          <fgColor indexed="64"/>
          <bgColor auto="1"/>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4" formatCode="yyyy\-mm\-dd;@"/>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auto="1"/>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828675</xdr:colOff>
      <xdr:row>5</xdr:row>
      <xdr:rowOff>161925</xdr:rowOff>
    </xdr:to>
    <xdr:pic>
      <xdr:nvPicPr>
        <xdr:cNvPr id="2" name="4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0"/>
          <a:ext cx="3600450" cy="11144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3" displayName="Tabla3" ref="B16:T24" totalsRowShown="0" headerRowDxfId="21" dataDxfId="20" tableBorderDxfId="19">
  <autoFilter ref="B16:T24"/>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U34"/>
  <sheetViews>
    <sheetView showGridLines="0" tabSelected="1" view="pageLayout" topLeftCell="D11" zoomScale="85" zoomScaleNormal="80" zoomScalePageLayoutView="85" workbookViewId="0">
      <selection activeCell="N17" sqref="N17:N22"/>
    </sheetView>
  </sheetViews>
  <sheetFormatPr baseColWidth="10" defaultRowHeight="14.25" x14ac:dyDescent="0.2"/>
  <cols>
    <col min="1" max="1" width="3.5703125" style="17" customWidth="1"/>
    <col min="2" max="2" width="18.85546875" style="17" customWidth="1"/>
    <col min="3" max="3" width="23.85546875" style="17" bestFit="1" customWidth="1"/>
    <col min="4" max="4" width="50.7109375" style="17" customWidth="1"/>
    <col min="5" max="5" width="37" style="17" bestFit="1" customWidth="1"/>
    <col min="6" max="6" width="11.85546875" style="17" customWidth="1"/>
    <col min="7" max="8" width="7.85546875" style="17" customWidth="1"/>
    <col min="9" max="9" width="6.7109375" style="17" customWidth="1"/>
    <col min="10" max="10" width="8.7109375" style="17" customWidth="1"/>
    <col min="11" max="12" width="8.85546875" style="17" customWidth="1"/>
    <col min="13" max="14" width="11.28515625" style="17" customWidth="1"/>
    <col min="15" max="15" width="15.42578125" style="17" customWidth="1"/>
    <col min="16" max="16" width="14.85546875" style="17" customWidth="1"/>
    <col min="17" max="17" width="13.140625" style="17" bestFit="1" customWidth="1"/>
    <col min="18" max="18" width="5.5703125" style="17" customWidth="1"/>
    <col min="19" max="19" width="13.140625" style="17" bestFit="1" customWidth="1"/>
    <col min="20" max="20" width="40" style="17" bestFit="1" customWidth="1"/>
    <col min="21" max="247" width="11.42578125" style="17" customWidth="1"/>
    <col min="248" max="248" width="3.5703125" style="17" customWidth="1"/>
    <col min="249" max="249" width="4.5703125" style="17" customWidth="1"/>
    <col min="250" max="251" width="16.5703125" style="17" customWidth="1"/>
    <col min="252" max="252" width="34.42578125" style="17" customWidth="1"/>
    <col min="253" max="16384" width="11.42578125" style="17"/>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22" customFormat="1" ht="18.75" x14ac:dyDescent="0.3">
      <c r="B9" s="18" t="s">
        <v>0</v>
      </c>
      <c r="C9" s="19"/>
      <c r="D9" s="19"/>
      <c r="E9" s="19"/>
      <c r="F9" s="19"/>
      <c r="G9" s="19"/>
      <c r="H9" s="19"/>
      <c r="I9" s="19"/>
      <c r="J9" s="19"/>
      <c r="K9" s="19"/>
      <c r="L9" s="19"/>
      <c r="M9" s="19"/>
      <c r="N9" s="19"/>
      <c r="O9" s="19"/>
      <c r="P9" s="19"/>
      <c r="Q9" s="19"/>
      <c r="R9" s="19"/>
      <c r="S9" s="20" t="s">
        <v>1</v>
      </c>
      <c r="T9" s="21" t="s">
        <v>2</v>
      </c>
    </row>
    <row r="10" spans="2:20" s="22" customFormat="1" ht="17.100000000000001" customHeight="1" x14ac:dyDescent="0.3">
      <c r="B10" s="23" t="s">
        <v>48</v>
      </c>
      <c r="C10" s="24"/>
      <c r="D10" s="24"/>
      <c r="E10" s="24"/>
      <c r="F10" s="24"/>
      <c r="G10" s="24"/>
      <c r="H10" s="24"/>
      <c r="I10" s="25"/>
      <c r="J10" s="25"/>
      <c r="K10" s="25"/>
      <c r="L10" s="25"/>
      <c r="M10" s="25"/>
      <c r="N10" s="25"/>
      <c r="O10" s="25"/>
      <c r="P10" s="25"/>
      <c r="Q10" s="25"/>
      <c r="R10" s="25"/>
      <c r="S10" s="26" t="s">
        <v>3</v>
      </c>
      <c r="T10" s="27" t="s">
        <v>66</v>
      </c>
    </row>
    <row r="11" spans="2:20" s="31" customFormat="1" ht="28.5" customHeight="1" x14ac:dyDescent="0.25">
      <c r="B11" s="28"/>
      <c r="C11" s="29"/>
      <c r="D11" s="29"/>
      <c r="E11" s="29"/>
      <c r="F11" s="29"/>
      <c r="G11" s="29"/>
      <c r="H11" s="29"/>
      <c r="I11" s="29"/>
      <c r="J11" s="29"/>
      <c r="K11" s="29"/>
      <c r="L11" s="29"/>
      <c r="M11" s="29"/>
      <c r="N11" s="29"/>
      <c r="O11" s="29"/>
      <c r="P11" s="29"/>
      <c r="Q11" s="29"/>
      <c r="R11" s="29"/>
      <c r="S11" s="29"/>
      <c r="T11" s="30" t="s">
        <v>4</v>
      </c>
    </row>
    <row r="12" spans="2:20" ht="5.0999999999999996" customHeight="1" x14ac:dyDescent="0.3">
      <c r="B12" s="32"/>
      <c r="C12" s="33"/>
      <c r="D12" s="33"/>
      <c r="E12" s="33"/>
      <c r="F12" s="33"/>
      <c r="G12" s="33"/>
      <c r="H12" s="33"/>
      <c r="I12" s="33"/>
      <c r="J12" s="33"/>
      <c r="K12" s="33"/>
      <c r="L12" s="33"/>
      <c r="M12" s="34"/>
      <c r="N12" s="34"/>
      <c r="O12" s="34"/>
    </row>
    <row r="13" spans="2:20" s="35" customFormat="1" ht="14.25" customHeight="1" x14ac:dyDescent="0.2">
      <c r="B13" s="56" t="s">
        <v>5</v>
      </c>
      <c r="C13" s="56" t="s">
        <v>6</v>
      </c>
      <c r="D13" s="56" t="s">
        <v>7</v>
      </c>
      <c r="E13" s="57" t="s">
        <v>8</v>
      </c>
      <c r="F13" s="60" t="s">
        <v>9</v>
      </c>
      <c r="G13" s="60"/>
      <c r="H13" s="60"/>
      <c r="I13" s="60"/>
      <c r="J13" s="60"/>
      <c r="K13" s="60"/>
      <c r="L13" s="60"/>
      <c r="M13" s="56" t="s">
        <v>10</v>
      </c>
      <c r="N13" s="56"/>
      <c r="O13" s="56" t="s">
        <v>11</v>
      </c>
      <c r="P13" s="56" t="s">
        <v>12</v>
      </c>
      <c r="Q13" s="57" t="s">
        <v>13</v>
      </c>
      <c r="R13" s="58" t="s">
        <v>14</v>
      </c>
      <c r="S13" s="59"/>
      <c r="T13" s="56" t="s">
        <v>15</v>
      </c>
    </row>
    <row r="14" spans="2:20" s="35" customFormat="1" ht="78.75" customHeight="1" x14ac:dyDescent="0.2">
      <c r="B14" s="56"/>
      <c r="C14" s="56"/>
      <c r="D14" s="56"/>
      <c r="E14" s="57"/>
      <c r="F14" s="16" t="s">
        <v>16</v>
      </c>
      <c r="G14" s="16" t="s">
        <v>17</v>
      </c>
      <c r="H14" s="16" t="s">
        <v>18</v>
      </c>
      <c r="I14" s="16" t="s">
        <v>19</v>
      </c>
      <c r="J14" s="16" t="s">
        <v>20</v>
      </c>
      <c r="K14" s="1" t="s">
        <v>21</v>
      </c>
      <c r="L14" s="16" t="s">
        <v>22</v>
      </c>
      <c r="M14" s="16" t="s">
        <v>23</v>
      </c>
      <c r="N14" s="16" t="s">
        <v>24</v>
      </c>
      <c r="O14" s="56"/>
      <c r="P14" s="56"/>
      <c r="Q14" s="57"/>
      <c r="R14" s="16" t="s">
        <v>25</v>
      </c>
      <c r="S14" s="2" t="s">
        <v>26</v>
      </c>
      <c r="T14" s="56"/>
    </row>
    <row r="15" spans="2:20" s="37" customFormat="1" ht="5.0999999999999996" customHeight="1" x14ac:dyDescent="0.2">
      <c r="B15" s="36"/>
      <c r="C15" s="36"/>
      <c r="D15" s="36"/>
      <c r="F15" s="36"/>
      <c r="G15" s="36"/>
      <c r="H15" s="36"/>
      <c r="I15" s="36"/>
      <c r="J15" s="36"/>
      <c r="K15" s="36"/>
      <c r="L15" s="36"/>
      <c r="Q15" s="36"/>
      <c r="R15" s="38"/>
    </row>
    <row r="16" spans="2:20" s="31" customFormat="1" ht="76.5" hidden="1" customHeight="1" x14ac:dyDescent="0.25">
      <c r="B16" s="3" t="s">
        <v>5</v>
      </c>
      <c r="C16" s="3" t="s">
        <v>6</v>
      </c>
      <c r="D16" s="3" t="s">
        <v>7</v>
      </c>
      <c r="E16" s="3" t="s">
        <v>8</v>
      </c>
      <c r="F16" s="15" t="s">
        <v>16</v>
      </c>
      <c r="G16" s="15" t="s">
        <v>17</v>
      </c>
      <c r="H16" s="15" t="s">
        <v>18</v>
      </c>
      <c r="I16" s="15" t="s">
        <v>19</v>
      </c>
      <c r="J16" s="15" t="s">
        <v>20</v>
      </c>
      <c r="K16" s="15" t="s">
        <v>21</v>
      </c>
      <c r="L16" s="15" t="s">
        <v>22</v>
      </c>
      <c r="M16" s="15" t="s">
        <v>27</v>
      </c>
      <c r="N16" s="15" t="s">
        <v>28</v>
      </c>
      <c r="O16" s="3" t="s">
        <v>11</v>
      </c>
      <c r="P16" s="3" t="s">
        <v>12</v>
      </c>
      <c r="Q16" s="3" t="s">
        <v>13</v>
      </c>
      <c r="R16" s="15" t="s">
        <v>29</v>
      </c>
      <c r="S16" s="15" t="s">
        <v>30</v>
      </c>
      <c r="T16" s="3" t="s">
        <v>15</v>
      </c>
    </row>
    <row r="17" spans="1:255" s="31" customFormat="1" ht="30" x14ac:dyDescent="0.25">
      <c r="B17" s="39" t="s">
        <v>51</v>
      </c>
      <c r="C17" s="39" t="s">
        <v>50</v>
      </c>
      <c r="D17" s="39" t="s">
        <v>49</v>
      </c>
      <c r="E17" s="39" t="s">
        <v>52</v>
      </c>
      <c r="F17" s="39">
        <v>11301</v>
      </c>
      <c r="G17" s="39" t="s">
        <v>34</v>
      </c>
      <c r="H17" s="39">
        <v>13903</v>
      </c>
      <c r="I17" s="39">
        <v>0</v>
      </c>
      <c r="J17" s="39" t="s">
        <v>34</v>
      </c>
      <c r="K17" s="39">
        <v>0</v>
      </c>
      <c r="L17" s="39">
        <v>0</v>
      </c>
      <c r="M17" s="40">
        <v>43466</v>
      </c>
      <c r="N17" s="40">
        <v>43830</v>
      </c>
      <c r="O17" s="39">
        <v>0</v>
      </c>
      <c r="P17" s="39">
        <v>0</v>
      </c>
      <c r="Q17" s="39" t="s">
        <v>32</v>
      </c>
      <c r="R17" s="45">
        <v>16</v>
      </c>
      <c r="S17" s="41" t="s">
        <v>33</v>
      </c>
      <c r="T17" s="46">
        <v>11</v>
      </c>
    </row>
    <row r="18" spans="1:255" s="31" customFormat="1" ht="30" x14ac:dyDescent="0.25">
      <c r="B18" s="39" t="s">
        <v>58</v>
      </c>
      <c r="C18" s="39" t="s">
        <v>59</v>
      </c>
      <c r="D18" s="39" t="s">
        <v>60</v>
      </c>
      <c r="E18" s="39" t="s">
        <v>61</v>
      </c>
      <c r="F18" s="39">
        <v>11301</v>
      </c>
      <c r="G18" s="39" t="s">
        <v>34</v>
      </c>
      <c r="H18" s="39">
        <v>13701</v>
      </c>
      <c r="I18" s="39">
        <v>0</v>
      </c>
      <c r="J18" s="39" t="s">
        <v>34</v>
      </c>
      <c r="K18" s="39">
        <v>0</v>
      </c>
      <c r="L18" s="39">
        <v>0</v>
      </c>
      <c r="M18" s="40">
        <v>43344</v>
      </c>
      <c r="N18" s="40">
        <v>43830</v>
      </c>
      <c r="O18" s="39">
        <v>0</v>
      </c>
      <c r="P18" s="39">
        <v>0</v>
      </c>
      <c r="Q18" s="39" t="s">
        <v>32</v>
      </c>
      <c r="R18" s="39">
        <v>16</v>
      </c>
      <c r="S18" s="41" t="s">
        <v>33</v>
      </c>
      <c r="T18" s="42">
        <v>11</v>
      </c>
    </row>
    <row r="19" spans="1:255" s="31" customFormat="1" ht="30" x14ac:dyDescent="0.25">
      <c r="B19" s="43" t="s">
        <v>53</v>
      </c>
      <c r="C19" s="43" t="s">
        <v>54</v>
      </c>
      <c r="D19" s="44" t="s">
        <v>55</v>
      </c>
      <c r="E19" s="39" t="s">
        <v>56</v>
      </c>
      <c r="F19" s="39">
        <v>11301</v>
      </c>
      <c r="G19" s="39" t="s">
        <v>31</v>
      </c>
      <c r="H19" s="39">
        <v>13711</v>
      </c>
      <c r="I19" s="39">
        <v>0</v>
      </c>
      <c r="J19" s="39" t="s">
        <v>31</v>
      </c>
      <c r="K19" s="39">
        <v>0</v>
      </c>
      <c r="L19" s="39">
        <v>0</v>
      </c>
      <c r="M19" s="40">
        <v>43466</v>
      </c>
      <c r="N19" s="40">
        <v>43830</v>
      </c>
      <c r="O19" s="39">
        <v>0</v>
      </c>
      <c r="P19" s="39">
        <v>0</v>
      </c>
      <c r="Q19" s="39" t="s">
        <v>32</v>
      </c>
      <c r="R19" s="39">
        <v>16</v>
      </c>
      <c r="S19" s="41" t="s">
        <v>33</v>
      </c>
      <c r="T19" s="42">
        <v>11</v>
      </c>
    </row>
    <row r="20" spans="1:255" s="31" customFormat="1" ht="30" x14ac:dyDescent="0.25">
      <c r="B20" s="45" t="s">
        <v>35</v>
      </c>
      <c r="C20" s="45" t="s">
        <v>36</v>
      </c>
      <c r="D20" s="45" t="s">
        <v>37</v>
      </c>
      <c r="E20" s="45" t="s">
        <v>38</v>
      </c>
      <c r="F20" s="39">
        <v>11301</v>
      </c>
      <c r="G20" s="45" t="s">
        <v>39</v>
      </c>
      <c r="H20" s="39">
        <v>13708</v>
      </c>
      <c r="I20" s="45">
        <v>0</v>
      </c>
      <c r="J20" s="45" t="s">
        <v>39</v>
      </c>
      <c r="K20" s="45">
        <v>0</v>
      </c>
      <c r="L20" s="45">
        <v>0</v>
      </c>
      <c r="M20" s="40">
        <v>43466</v>
      </c>
      <c r="N20" s="40">
        <v>43830</v>
      </c>
      <c r="O20" s="45">
        <v>0</v>
      </c>
      <c r="P20" s="45">
        <v>0</v>
      </c>
      <c r="Q20" s="39" t="s">
        <v>32</v>
      </c>
      <c r="R20" s="45">
        <v>16</v>
      </c>
      <c r="S20" s="41" t="s">
        <v>33</v>
      </c>
      <c r="T20" s="46">
        <v>11</v>
      </c>
    </row>
    <row r="21" spans="1:255" s="31" customFormat="1" ht="30" customHeight="1" x14ac:dyDescent="0.25">
      <c r="B21" s="39" t="s">
        <v>62</v>
      </c>
      <c r="C21" s="39" t="s">
        <v>63</v>
      </c>
      <c r="D21" s="39" t="s">
        <v>64</v>
      </c>
      <c r="E21" s="39" t="s">
        <v>65</v>
      </c>
      <c r="F21" s="39">
        <v>11301</v>
      </c>
      <c r="G21" s="39" t="s">
        <v>34</v>
      </c>
      <c r="H21" s="39">
        <v>13200</v>
      </c>
      <c r="I21" s="39">
        <v>0</v>
      </c>
      <c r="J21" s="39" t="s">
        <v>34</v>
      </c>
      <c r="K21" s="39">
        <v>0</v>
      </c>
      <c r="L21" s="39">
        <v>0</v>
      </c>
      <c r="M21" s="40">
        <v>43466</v>
      </c>
      <c r="N21" s="40">
        <v>43830</v>
      </c>
      <c r="O21" s="39">
        <v>0</v>
      </c>
      <c r="P21" s="39">
        <v>0</v>
      </c>
      <c r="Q21" s="39" t="s">
        <v>32</v>
      </c>
      <c r="R21" s="39">
        <v>16</v>
      </c>
      <c r="S21" s="41" t="s">
        <v>33</v>
      </c>
      <c r="T21" s="42">
        <v>11</v>
      </c>
    </row>
    <row r="22" spans="1:255" s="31" customFormat="1" ht="30" x14ac:dyDescent="0.25">
      <c r="B22" s="45" t="s">
        <v>40</v>
      </c>
      <c r="C22" s="45" t="s">
        <v>41</v>
      </c>
      <c r="D22" s="45" t="s">
        <v>42</v>
      </c>
      <c r="E22" s="39" t="s">
        <v>43</v>
      </c>
      <c r="F22" s="39">
        <v>11301</v>
      </c>
      <c r="G22" s="39" t="s">
        <v>31</v>
      </c>
      <c r="H22" s="39">
        <v>13704</v>
      </c>
      <c r="I22" s="45">
        <v>0</v>
      </c>
      <c r="J22" s="39" t="s">
        <v>31</v>
      </c>
      <c r="K22" s="45">
        <v>0</v>
      </c>
      <c r="L22" s="45">
        <v>0</v>
      </c>
      <c r="M22" s="40">
        <v>43466</v>
      </c>
      <c r="N22" s="40">
        <v>43830</v>
      </c>
      <c r="O22" s="45">
        <v>0</v>
      </c>
      <c r="P22" s="45">
        <v>0</v>
      </c>
      <c r="Q22" s="39" t="s">
        <v>32</v>
      </c>
      <c r="R22" s="45">
        <v>16</v>
      </c>
      <c r="S22" s="41" t="s">
        <v>33</v>
      </c>
      <c r="T22" s="46">
        <v>11</v>
      </c>
    </row>
    <row r="23" spans="1:255" ht="15" x14ac:dyDescent="0.25">
      <c r="A23" s="31" t="s">
        <v>57</v>
      </c>
      <c r="B23" s="39"/>
      <c r="C23" s="39"/>
      <c r="D23" s="39"/>
      <c r="E23" s="39"/>
      <c r="F23" s="39"/>
      <c r="G23" s="39"/>
      <c r="H23" s="39"/>
      <c r="I23" s="39"/>
      <c r="J23" s="39"/>
      <c r="K23" s="39"/>
      <c r="L23" s="39"/>
      <c r="M23" s="40"/>
      <c r="N23" s="40"/>
      <c r="O23" s="39"/>
      <c r="P23" s="39"/>
      <c r="Q23" s="39"/>
      <c r="R23" s="45"/>
      <c r="S23" s="41"/>
      <c r="T23" s="46"/>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row>
    <row r="24" spans="1:255" ht="15" x14ac:dyDescent="0.25">
      <c r="A24" s="31"/>
      <c r="B24" s="39"/>
      <c r="C24" s="39"/>
      <c r="D24" s="39"/>
      <c r="E24" s="39"/>
      <c r="F24" s="39"/>
      <c r="G24" s="39"/>
      <c r="H24" s="39"/>
      <c r="I24" s="39"/>
      <c r="J24" s="39"/>
      <c r="K24" s="45"/>
      <c r="L24" s="45"/>
      <c r="M24" s="40"/>
      <c r="N24" s="40"/>
      <c r="O24" s="45"/>
      <c r="P24" s="45"/>
      <c r="Q24" s="39"/>
      <c r="R24" s="45"/>
      <c r="S24" s="41"/>
      <c r="T24" s="42"/>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row>
    <row r="25" spans="1:255" x14ac:dyDescent="0.2">
      <c r="B25" s="4"/>
      <c r="C25" s="5"/>
      <c r="D25" s="5"/>
      <c r="E25" s="5"/>
      <c r="F25" s="5"/>
      <c r="G25" s="5"/>
      <c r="H25" s="5"/>
      <c r="I25" s="5"/>
      <c r="J25" s="5"/>
      <c r="K25" s="47"/>
      <c r="L25" s="5"/>
      <c r="M25" s="48"/>
      <c r="N25" s="5"/>
      <c r="O25" s="5"/>
      <c r="P25" s="5"/>
      <c r="Q25" s="5"/>
      <c r="R25" s="5"/>
      <c r="S25" s="5"/>
      <c r="T25" s="49"/>
    </row>
    <row r="26" spans="1:255" ht="15" x14ac:dyDescent="0.25">
      <c r="B26" s="6" t="s">
        <v>44</v>
      </c>
      <c r="C26" s="7">
        <v>6</v>
      </c>
      <c r="D26" s="5"/>
      <c r="E26" s="5"/>
      <c r="F26" s="5"/>
      <c r="G26" s="5"/>
      <c r="H26" s="5"/>
      <c r="I26" s="8" t="s">
        <v>45</v>
      </c>
      <c r="J26" s="9"/>
      <c r="K26" s="50">
        <v>6</v>
      </c>
      <c r="L26" s="5"/>
      <c r="M26" s="10"/>
      <c r="N26" s="10"/>
      <c r="O26" s="51">
        <f>SUM(O17:O25)</f>
        <v>0</v>
      </c>
      <c r="P26" s="51">
        <f>SUM(P17:P25)</f>
        <v>0</v>
      </c>
      <c r="Q26" s="5"/>
      <c r="R26" s="5"/>
      <c r="S26" s="5"/>
      <c r="T26" s="49"/>
    </row>
    <row r="27" spans="1:255" x14ac:dyDescent="0.2">
      <c r="B27" s="52"/>
      <c r="C27" s="53"/>
      <c r="D27" s="53"/>
      <c r="E27" s="53"/>
      <c r="F27" s="53"/>
      <c r="G27" s="53"/>
      <c r="H27" s="53"/>
      <c r="I27" s="53"/>
      <c r="J27" s="53"/>
      <c r="K27" s="53"/>
      <c r="L27" s="53"/>
      <c r="M27" s="53"/>
      <c r="N27" s="53"/>
      <c r="O27" s="53"/>
      <c r="P27" s="53"/>
      <c r="Q27" s="53"/>
      <c r="R27" s="53"/>
      <c r="S27" s="53"/>
      <c r="T27" s="54"/>
    </row>
    <row r="28" spans="1:255" x14ac:dyDescent="0.2">
      <c r="B28" s="11" t="s">
        <v>46</v>
      </c>
      <c r="E28" s="11"/>
      <c r="F28" s="11"/>
      <c r="G28" s="11"/>
      <c r="H28" s="11"/>
      <c r="I28" s="11"/>
      <c r="J28" s="11"/>
      <c r="K28" s="11"/>
      <c r="L28" s="11"/>
      <c r="M28" s="11"/>
      <c r="N28" s="11"/>
      <c r="O28" s="11"/>
      <c r="P28" s="11"/>
      <c r="Q28" s="11"/>
      <c r="R28" s="11"/>
      <c r="S28" s="11"/>
      <c r="T28" s="11"/>
    </row>
    <row r="29" spans="1:255" x14ac:dyDescent="0.2">
      <c r="B29" s="11" t="s">
        <v>47</v>
      </c>
      <c r="E29" s="11"/>
      <c r="F29" s="11"/>
      <c r="G29" s="11"/>
      <c r="H29" s="11"/>
      <c r="I29" s="11"/>
      <c r="J29" s="11"/>
      <c r="K29" s="11"/>
      <c r="L29" s="11"/>
      <c r="M29" s="11"/>
      <c r="N29" s="11"/>
      <c r="O29" s="11"/>
      <c r="P29" s="11"/>
      <c r="Q29" s="11"/>
      <c r="R29" s="11"/>
      <c r="S29" s="11"/>
      <c r="T29" s="11"/>
    </row>
    <row r="34" spans="5:6" x14ac:dyDescent="0.2">
      <c r="E34" s="55"/>
      <c r="F34" s="55"/>
    </row>
  </sheetData>
  <mergeCells count="11">
    <mergeCell ref="M13:N13"/>
    <mergeCell ref="B13:B14"/>
    <mergeCell ref="C13:C14"/>
    <mergeCell ref="D13:D14"/>
    <mergeCell ref="E13:E14"/>
    <mergeCell ref="F13:L13"/>
    <mergeCell ref="O13:O14"/>
    <mergeCell ref="P13:P14"/>
    <mergeCell ref="Q13:Q14"/>
    <mergeCell ref="R13:S13"/>
    <mergeCell ref="T13:T14"/>
  </mergeCells>
  <dataValidations count="1">
    <dataValidation allowBlank="1" showInputMessage="1" showErrorMessage="1" sqref="S10"/>
  </dataValidations>
  <printOptions horizontalCentered="1"/>
  <pageMargins left="0.23622047244094491" right="0.23622047244094491" top="0.15748031496062992" bottom="1.1811023622047245" header="0" footer="0"/>
  <pageSetup paperSize="14" scale="50" fitToHeight="0" orientation="landscape" r:id="rId1"/>
  <headerFooter scaleWithDoc="0"/>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41"/>
  <sheetViews>
    <sheetView topLeftCell="A31" workbookViewId="0">
      <selection activeCell="F13" sqref="F13"/>
    </sheetView>
  </sheetViews>
  <sheetFormatPr baseColWidth="10" defaultRowHeight="15" x14ac:dyDescent="0.25"/>
  <cols>
    <col min="1" max="1" width="11.42578125" style="12"/>
    <col min="2" max="2" width="12.7109375" style="12" bestFit="1" customWidth="1"/>
    <col min="3" max="3" width="11.7109375" style="12" bestFit="1" customWidth="1"/>
    <col min="4" max="35" width="11.42578125" style="12"/>
  </cols>
  <sheetData>
    <row r="3" spans="2:6" x14ac:dyDescent="0.25">
      <c r="B3" s="12">
        <v>21322.22</v>
      </c>
      <c r="C3" s="12">
        <v>21322.22</v>
      </c>
      <c r="D3" s="12">
        <f>B3-C3</f>
        <v>0</v>
      </c>
      <c r="F3" s="12">
        <v>21322.22</v>
      </c>
    </row>
    <row r="4" spans="2:6" x14ac:dyDescent="0.25">
      <c r="B4" s="12">
        <v>30774.080000000002</v>
      </c>
      <c r="C4" s="12">
        <v>30774.080000000002</v>
      </c>
      <c r="D4" s="12">
        <f t="shared" ref="D4:D38" si="0">B4-C4</f>
        <v>0</v>
      </c>
      <c r="F4" s="12">
        <v>30744.080000000002</v>
      </c>
    </row>
    <row r="5" spans="2:6" x14ac:dyDescent="0.25">
      <c r="B5" s="12">
        <v>4190.88</v>
      </c>
      <c r="C5" s="12">
        <v>4190.88</v>
      </c>
      <c r="D5" s="12">
        <f t="shared" si="0"/>
        <v>0</v>
      </c>
      <c r="F5" s="12">
        <v>4190.88</v>
      </c>
    </row>
    <row r="6" spans="2:6" x14ac:dyDescent="0.25">
      <c r="B6" s="12">
        <v>17766.84</v>
      </c>
      <c r="C6" s="12">
        <v>17766.84</v>
      </c>
      <c r="D6" s="12">
        <f t="shared" si="0"/>
        <v>0</v>
      </c>
      <c r="F6" s="12">
        <v>17766.84</v>
      </c>
    </row>
    <row r="7" spans="2:6" x14ac:dyDescent="0.25">
      <c r="B7" s="12">
        <v>51446.66</v>
      </c>
      <c r="C7" s="12">
        <v>51446.66</v>
      </c>
      <c r="D7" s="12">
        <f t="shared" si="0"/>
        <v>0</v>
      </c>
      <c r="F7" s="12">
        <v>51446.66</v>
      </c>
    </row>
    <row r="8" spans="2:6" x14ac:dyDescent="0.25">
      <c r="B8" s="12">
        <v>32288.080000000002</v>
      </c>
      <c r="C8" s="12">
        <v>32288.080000000002</v>
      </c>
      <c r="D8" s="12">
        <f t="shared" si="0"/>
        <v>0</v>
      </c>
      <c r="F8" s="12">
        <v>32288.080000000002</v>
      </c>
    </row>
    <row r="9" spans="2:6" x14ac:dyDescent="0.25">
      <c r="B9" s="12">
        <v>35657.660000000003</v>
      </c>
      <c r="C9" s="12">
        <v>35657.660000000003</v>
      </c>
      <c r="D9" s="12">
        <f t="shared" si="0"/>
        <v>0</v>
      </c>
      <c r="F9" s="12">
        <v>35657.660000000003</v>
      </c>
    </row>
    <row r="10" spans="2:6" x14ac:dyDescent="0.25">
      <c r="B10" s="12">
        <v>25609.58</v>
      </c>
      <c r="C10" s="12">
        <v>25609.58</v>
      </c>
      <c r="D10" s="12">
        <f t="shared" si="0"/>
        <v>0</v>
      </c>
      <c r="F10" s="12">
        <v>35657.660000000003</v>
      </c>
    </row>
    <row r="11" spans="2:6" x14ac:dyDescent="0.25">
      <c r="B11" s="12">
        <v>19174.78</v>
      </c>
      <c r="C11" s="12">
        <v>19174.78</v>
      </c>
      <c r="D11" s="12">
        <f t="shared" si="0"/>
        <v>0</v>
      </c>
      <c r="F11" s="12">
        <v>25609.58</v>
      </c>
    </row>
    <row r="12" spans="2:6" x14ac:dyDescent="0.25">
      <c r="B12" s="12">
        <v>31475.72</v>
      </c>
      <c r="C12" s="12">
        <v>31475.72</v>
      </c>
      <c r="D12" s="12">
        <f t="shared" si="0"/>
        <v>0</v>
      </c>
      <c r="F12" s="12">
        <v>19174.78</v>
      </c>
    </row>
    <row r="13" spans="2:6" x14ac:dyDescent="0.25">
      <c r="B13" s="12">
        <v>72083.960000000006</v>
      </c>
      <c r="C13" s="12">
        <v>72083.960000000006</v>
      </c>
      <c r="D13" s="12">
        <f t="shared" si="0"/>
        <v>0</v>
      </c>
      <c r="F13" s="12">
        <v>31475.72</v>
      </c>
    </row>
    <row r="14" spans="2:6" x14ac:dyDescent="0.25">
      <c r="B14" s="12">
        <v>71846.600000000006</v>
      </c>
      <c r="C14" s="12">
        <v>71846.600000000006</v>
      </c>
      <c r="D14" s="12">
        <f t="shared" si="0"/>
        <v>0</v>
      </c>
    </row>
    <row r="15" spans="2:6" x14ac:dyDescent="0.25">
      <c r="B15" s="12">
        <v>56506.78</v>
      </c>
      <c r="C15" s="12">
        <v>56506.78</v>
      </c>
      <c r="D15" s="12">
        <f t="shared" si="0"/>
        <v>0</v>
      </c>
    </row>
    <row r="16" spans="2:6" x14ac:dyDescent="0.25">
      <c r="B16" s="12">
        <v>38087.879999999997</v>
      </c>
      <c r="C16" s="12">
        <v>38087.879999999997</v>
      </c>
      <c r="D16" s="12">
        <f t="shared" si="0"/>
        <v>0</v>
      </c>
    </row>
    <row r="17" spans="2:4" x14ac:dyDescent="0.25">
      <c r="B17" s="12">
        <v>50803.224000000002</v>
      </c>
      <c r="C17" s="12">
        <v>50803.24</v>
      </c>
      <c r="D17" s="13">
        <f t="shared" si="0"/>
        <v>-1.5999999995983671E-2</v>
      </c>
    </row>
    <row r="18" spans="2:4" x14ac:dyDescent="0.25">
      <c r="B18" s="12">
        <v>43954.02</v>
      </c>
      <c r="C18" s="12">
        <v>43954.02</v>
      </c>
      <c r="D18" s="12">
        <f t="shared" si="0"/>
        <v>0</v>
      </c>
    </row>
    <row r="19" spans="2:4" x14ac:dyDescent="0.25">
      <c r="B19" s="12">
        <v>77712.740000000005</v>
      </c>
      <c r="C19" s="14">
        <v>77712.740000000005</v>
      </c>
      <c r="D19" s="12">
        <f t="shared" si="0"/>
        <v>0</v>
      </c>
    </row>
    <row r="20" spans="2:4" x14ac:dyDescent="0.25">
      <c r="B20" s="12">
        <v>24803.56</v>
      </c>
      <c r="C20" s="12">
        <v>24803.56</v>
      </c>
      <c r="D20" s="12">
        <f t="shared" si="0"/>
        <v>0</v>
      </c>
    </row>
    <row r="21" spans="2:4" x14ac:dyDescent="0.25">
      <c r="B21" s="12">
        <v>47546.8</v>
      </c>
      <c r="C21" s="12">
        <v>47546.8</v>
      </c>
      <c r="D21" s="12">
        <f t="shared" si="0"/>
        <v>0</v>
      </c>
    </row>
    <row r="22" spans="2:4" x14ac:dyDescent="0.25">
      <c r="B22" s="12">
        <v>89762.04</v>
      </c>
      <c r="C22" s="12">
        <v>89762.04</v>
      </c>
      <c r="D22" s="12">
        <f t="shared" si="0"/>
        <v>0</v>
      </c>
    </row>
    <row r="23" spans="2:4" x14ac:dyDescent="0.25">
      <c r="B23" s="12">
        <v>30897.200000000001</v>
      </c>
      <c r="C23" s="12">
        <v>30897.200000000001</v>
      </c>
      <c r="D23" s="12">
        <f t="shared" si="0"/>
        <v>0</v>
      </c>
    </row>
    <row r="24" spans="2:4" x14ac:dyDescent="0.25">
      <c r="B24" s="12">
        <v>40949.4</v>
      </c>
      <c r="C24" s="12">
        <v>40949.4</v>
      </c>
      <c r="D24" s="12">
        <f t="shared" si="0"/>
        <v>0</v>
      </c>
    </row>
    <row r="25" spans="2:4" x14ac:dyDescent="0.25">
      <c r="B25" s="12">
        <v>13649.8</v>
      </c>
      <c r="C25" s="12">
        <v>13649.8</v>
      </c>
      <c r="D25" s="12">
        <f t="shared" si="0"/>
        <v>0</v>
      </c>
    </row>
    <row r="26" spans="2:4" x14ac:dyDescent="0.25">
      <c r="B26" s="12">
        <v>31490.48</v>
      </c>
      <c r="C26" s="12">
        <v>31490.48</v>
      </c>
      <c r="D26" s="12">
        <f t="shared" si="0"/>
        <v>0</v>
      </c>
    </row>
    <row r="27" spans="2:4" x14ac:dyDescent="0.25">
      <c r="B27" s="12">
        <v>35820.26</v>
      </c>
      <c r="C27" s="12">
        <v>35820.26</v>
      </c>
      <c r="D27" s="12">
        <f t="shared" si="0"/>
        <v>0</v>
      </c>
    </row>
    <row r="28" spans="2:4" x14ac:dyDescent="0.25">
      <c r="B28" s="12">
        <v>6597.4</v>
      </c>
      <c r="C28" s="12">
        <v>6597.4</v>
      </c>
      <c r="D28" s="12">
        <f t="shared" si="0"/>
        <v>0</v>
      </c>
    </row>
    <row r="29" spans="2:4" x14ac:dyDescent="0.25">
      <c r="B29" s="12">
        <v>10779.34</v>
      </c>
      <c r="C29" s="12">
        <v>10779.34</v>
      </c>
      <c r="D29" s="12">
        <f t="shared" si="0"/>
        <v>0</v>
      </c>
    </row>
    <row r="30" spans="2:4" x14ac:dyDescent="0.25">
      <c r="B30" s="12">
        <v>25512.12</v>
      </c>
      <c r="C30" s="12">
        <v>25512.12</v>
      </c>
      <c r="D30" s="12">
        <f t="shared" si="0"/>
        <v>0</v>
      </c>
    </row>
    <row r="31" spans="2:4" x14ac:dyDescent="0.25">
      <c r="B31" s="12">
        <v>13081.14</v>
      </c>
      <c r="C31" s="12">
        <v>13081.14</v>
      </c>
      <c r="D31" s="12">
        <f t="shared" si="0"/>
        <v>0</v>
      </c>
    </row>
    <row r="32" spans="2:4" x14ac:dyDescent="0.25">
      <c r="B32" s="12">
        <v>43663</v>
      </c>
      <c r="C32" s="12">
        <v>43663</v>
      </c>
      <c r="D32" s="12">
        <f t="shared" si="0"/>
        <v>0</v>
      </c>
    </row>
    <row r="33" spans="2:4" x14ac:dyDescent="0.25">
      <c r="B33" s="12">
        <v>4685.7</v>
      </c>
      <c r="C33" s="12">
        <v>4685.7</v>
      </c>
      <c r="D33" s="12">
        <f t="shared" si="0"/>
        <v>0</v>
      </c>
    </row>
    <row r="34" spans="2:4" x14ac:dyDescent="0.25">
      <c r="B34" s="12">
        <v>51901.72</v>
      </c>
      <c r="C34" s="12">
        <v>51901.72</v>
      </c>
      <c r="D34" s="12">
        <f t="shared" si="0"/>
        <v>0</v>
      </c>
    </row>
    <row r="35" spans="2:4" x14ac:dyDescent="0.25">
      <c r="B35" s="12">
        <v>51121.7</v>
      </c>
      <c r="C35" s="12">
        <v>51121.7</v>
      </c>
      <c r="D35" s="12">
        <f t="shared" si="0"/>
        <v>0</v>
      </c>
    </row>
    <row r="36" spans="2:4" x14ac:dyDescent="0.25">
      <c r="B36" s="12">
        <v>56987.64</v>
      </c>
      <c r="C36" s="12">
        <v>56987.64</v>
      </c>
      <c r="D36" s="12">
        <f t="shared" si="0"/>
        <v>0</v>
      </c>
    </row>
    <row r="37" spans="2:4" x14ac:dyDescent="0.25">
      <c r="B37" s="12">
        <v>39925.74</v>
      </c>
      <c r="C37" s="12">
        <v>39925.74</v>
      </c>
      <c r="D37" s="12">
        <f t="shared" si="0"/>
        <v>0</v>
      </c>
    </row>
    <row r="38" spans="2:4" x14ac:dyDescent="0.25">
      <c r="B38" s="12">
        <v>29791.52</v>
      </c>
      <c r="C38" s="12">
        <v>29791.52</v>
      </c>
      <c r="D38" s="12">
        <f t="shared" si="0"/>
        <v>0</v>
      </c>
    </row>
    <row r="41" spans="2:4" x14ac:dyDescent="0.25">
      <c r="B41" s="12">
        <f>SUM(B3:B40)</f>
        <v>1329668.264</v>
      </c>
      <c r="C41" s="12">
        <f>SUM(C3:C40)</f>
        <v>1329668.28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 Y II D4</vt:lpstr>
      <vt:lpstr>Hoja1</vt:lpstr>
      <vt:lpstr>'A Y II D4'!Títulos_a_imprimir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EDITH </cp:lastModifiedBy>
  <cp:lastPrinted>2020-01-14T20:00:39Z</cp:lastPrinted>
  <dcterms:created xsi:type="dcterms:W3CDTF">2017-07-10T19:02:40Z</dcterms:created>
  <dcterms:modified xsi:type="dcterms:W3CDTF">2020-01-14T20:50:24Z</dcterms:modified>
</cp:coreProperties>
</file>