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4T 2021\FORMATOS PARA SEPH\NUEVOS FORMATOS FEDERALES ART. 73\"/>
    </mc:Choice>
  </mc:AlternateContent>
  <bookViews>
    <workbookView xWindow="0" yWindow="0" windowWidth="20490" windowHeight="7755"/>
  </bookViews>
  <sheets>
    <sheet name="A Y  II D3" sheetId="1" r:id="rId1"/>
  </sheets>
  <externalReferences>
    <externalReference r:id="rId2"/>
  </externalReferences>
  <definedNames>
    <definedName name="_xlnm.Print_Area" localSheetId="0">'A Y  II D3'!$A$1:$Y$37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29" i="1"/>
  <c r="B26" i="1"/>
  <c r="Q18" i="1"/>
  <c r="P16" i="1"/>
  <c r="M16" i="1"/>
  <c r="C16" i="1"/>
  <c r="B8" i="1"/>
  <c r="X7" i="1"/>
</calcChain>
</file>

<file path=xl/sharedStrings.xml><?xml version="1.0" encoding="utf-8"?>
<sst xmlns="http://schemas.openxmlformats.org/spreadsheetml/2006/main" count="80" uniqueCount="57">
  <si>
    <t>Formato: Personal Comisionado</t>
  </si>
  <si>
    <t>4to. Trimestre 2021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</si>
  <si>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</si>
  <si>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</si>
  <si>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</si>
  <si>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</si>
  <si>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</si>
  <si>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</si>
  <si>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</si>
  <si>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</si>
  <si>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</si>
  <si>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</si>
  <si>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</si>
  <si>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</si>
  <si>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</si>
  <si>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</si>
  <si>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</si>
  <si>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</si>
  <si>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</si>
  <si>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</si>
  <si>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</si>
  <si>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</si>
  <si>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</si>
  <si>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</si>
  <si>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</si>
  <si>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</si>
  <si>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</si>
  <si>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</si>
  <si>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</si>
  <si>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</si>
  <si>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</si>
  <si>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HIDALGO</t>
  </si>
  <si>
    <t>CAVE841006DE9</t>
  </si>
  <si>
    <t>CAVE841006HHGHRR00</t>
  </si>
  <si>
    <t>ERNESTO CHAVEZ VERA</t>
  </si>
  <si>
    <t>11301100331ED0280100.0054154</t>
  </si>
  <si>
    <t>ED02801</t>
  </si>
  <si>
    <t>054154</t>
  </si>
  <si>
    <t>13DPT0004L</t>
  </si>
  <si>
    <t>120</t>
  </si>
  <si>
    <t>SINDICATO</t>
  </si>
  <si>
    <t>a</t>
  </si>
  <si>
    <t>COMISION SINDICAL</t>
  </si>
  <si>
    <t>DELEGADO SINDICAL</t>
  </si>
  <si>
    <t>D.P./407/2019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</si>
  <si>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</si>
  <si>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</si>
  <si>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</si>
  <si>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</si>
  <si>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</si>
  <si>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</si>
  <si>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Federativas.</t>
    </r>
  </si>
  <si>
    <t>Eliminadas una palabra correspondiente a la Clave Única de Registro de Población y una palabra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</si>
  <si>
    <t>Nombre del  Responsable</t>
  </si>
  <si>
    <t>Cargo</t>
  </si>
  <si>
    <t>Firma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</si>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</sst>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4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NumberFormat="1" applyFont="1" applyFill="1" applyAlignment="1" applyProtection="1">
      <alignment horizontal="center" wrapText="1"/>
      <protection locked="0"/>
    </xf>
    <xf numFmtId="0" fontId="12" fillId="6" borderId="0" xfId="0" applyFont="1" applyFill="1" applyAlignment="1" applyProtection="1">
      <alignment horizontal="left" wrapText="1"/>
      <protection locked="0"/>
    </xf>
    <xf numFmtId="0" fontId="12" fillId="6" borderId="0" xfId="0" applyFont="1" applyFill="1" applyAlignment="1" applyProtection="1">
      <alignment horizontal="center" wrapText="1"/>
      <protection locked="0"/>
    </xf>
    <xf numFmtId="49" fontId="12" fillId="6" borderId="0" xfId="0" applyNumberFormat="1" applyFont="1" applyFill="1" applyAlignment="1" applyProtection="1">
      <alignment horizontal="center" wrapText="1"/>
      <protection locked="0"/>
    </xf>
    <xf numFmtId="49" fontId="12" fillId="0" borderId="0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2" fontId="12" fillId="0" borderId="0" xfId="1" applyNumberFormat="1" applyFont="1" applyFill="1" applyBorder="1" applyAlignment="1" applyProtection="1">
      <alignment horizontal="right" wrapText="1"/>
      <protection locked="0"/>
    </xf>
    <xf numFmtId="4" fontId="12" fillId="0" borderId="0" xfId="0" applyNumberFormat="1" applyFont="1" applyFill="1" applyAlignment="1" applyProtection="1">
      <alignment horizontal="right" wrapText="1"/>
      <protection locked="0"/>
    </xf>
    <xf numFmtId="49" fontId="12" fillId="0" borderId="0" xfId="0" applyNumberFormat="1" applyFont="1" applyFill="1" applyBorder="1" applyAlignment="1" applyProtection="1">
      <alignment wrapText="1"/>
      <protection locked="0"/>
    </xf>
    <xf numFmtId="0" fontId="12" fillId="0" borderId="0" xfId="0" applyFont="1" applyFill="1" applyBorder="1" applyAlignment="1" applyProtection="1">
      <alignment horizontal="center" wrapText="1"/>
      <protection locked="0"/>
    </xf>
    <xf numFmtId="4" fontId="12" fillId="0" borderId="0" xfId="0" applyNumberFormat="1" applyFont="1" applyFill="1" applyBorder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3" fillId="0" borderId="4" xfId="0" applyFont="1" applyFill="1" applyBorder="1" applyProtection="1">
      <protection locked="0"/>
    </xf>
    <xf numFmtId="164" fontId="14" fillId="2" borderId="0" xfId="1" applyNumberFormat="1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4" fontId="14" fillId="2" borderId="0" xfId="1" applyNumberFormat="1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15" fillId="0" borderId="5" xfId="0" applyFont="1" applyFill="1" applyBorder="1" applyProtection="1">
      <protection locked="0"/>
    </xf>
    <xf numFmtId="0" fontId="12" fillId="0" borderId="4" xfId="0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17" fillId="0" borderId="0" xfId="0" applyFont="1" applyProtection="1">
      <protection locked="0"/>
    </xf>
    <xf numFmtId="0" fontId="16" fillId="0" borderId="0" xfId="0" applyFont="1" applyFill="1" applyBorder="1" applyProtection="1">
      <protection locked="0"/>
    </xf>
    <xf numFmtId="0" fontId="16" fillId="0" borderId="5" xfId="0" applyFont="1" applyFill="1" applyBorder="1" applyProtection="1">
      <protection locked="0"/>
    </xf>
    <xf numFmtId="2" fontId="13" fillId="2" borderId="0" xfId="1" applyNumberFormat="1" applyFont="1" applyFill="1" applyBorder="1" applyProtection="1">
      <protection locked="0"/>
    </xf>
    <xf numFmtId="0" fontId="18" fillId="0" borderId="6" xfId="0" applyFont="1" applyFill="1" applyBorder="1" applyProtection="1">
      <protection locked="0"/>
    </xf>
    <xf numFmtId="0" fontId="18" fillId="0" borderId="7" xfId="0" applyFont="1" applyFill="1" applyBorder="1" applyProtection="1">
      <protection locked="0"/>
    </xf>
    <xf numFmtId="0" fontId="19" fillId="0" borderId="7" xfId="0" applyFont="1" applyFill="1" applyBorder="1" applyProtection="1">
      <protection locked="0"/>
    </xf>
    <xf numFmtId="0" fontId="18" fillId="0" borderId="8" xfId="0" applyFont="1" applyFill="1" applyBorder="1" applyProtection="1">
      <protection locked="0"/>
    </xf>
    <xf numFmtId="0" fontId="12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4" fillId="0" borderId="1" xfId="0" applyFont="1" applyBorder="1" applyProtection="1">
      <protection locked="0"/>
    </xf>
    <xf numFmtId="0" fontId="24" fillId="0" borderId="2" xfId="0" applyFont="1" applyBorder="1" applyProtection="1">
      <protection locked="0"/>
    </xf>
    <xf numFmtId="0" fontId="24" fillId="0" borderId="3" xfId="0" applyFont="1" applyBorder="1" applyProtection="1">
      <protection locked="0"/>
    </xf>
    <xf numFmtId="0" fontId="24" fillId="0" borderId="0" xfId="0" applyFont="1" applyBorder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0" xfId="0" applyNumberFormat="1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 wrapText="1"/>
      <protection locked="0"/>
    </xf>
    <xf numFmtId="14" fontId="2" fillId="0" borderId="7" xfId="0" applyNumberFormat="1" applyFont="1" applyBorder="1" applyAlignment="1" applyProtection="1">
      <alignment horizontal="center" wrapText="1"/>
      <protection locked="0"/>
    </xf>
    <xf numFmtId="14" fontId="2" fillId="0" borderId="8" xfId="0" applyNumberFormat="1" applyFont="1" applyBorder="1" applyAlignment="1" applyProtection="1">
      <alignment horizontal="center" wrapText="1"/>
      <protection locked="0"/>
    </xf>
    <xf numFmtId="0" fontId="12" fillId="5" borderId="9" xfId="0" applyFont="1" applyFill="1" applyBorder="1" applyAlignment="1" applyProtection="1">
      <alignment horizontal="center" wrapText="1"/>
      <protection hidden="1"/>
    </xf>
    <xf numFmtId="49" fontId="12" fillId="5" borderId="0" xfId="0" applyNumberFormat="1" applyFont="1" applyFill="1" applyAlignment="1" applyProtection="1">
      <alignment horizontal="center" wrapText="1"/>
      <protection hidden="1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#,##0.00_ ;\-#,##0.00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6" formatCode="00.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8465</xdr:colOff>
      <xdr:row>0</xdr:row>
      <xdr:rowOff>0</xdr:rowOff>
    </xdr:from>
    <xdr:to>
      <xdr:col>4</xdr:col>
      <xdr:colOff>653143</xdr:colOff>
      <xdr:row>4</xdr:row>
      <xdr:rowOff>180975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90" y="0"/>
          <a:ext cx="4588028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1/CONAC%204T%202021/Formatos_Articulo_73_Hidalgo/Formatos_Articulo_73_Hidalgo_Versi&#243;n%20excel/Formatos_Articulo_73_Hidalgo%20VERSION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C y 1_"/>
      <sheetName val="II B) Y 1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46">
          <cell r="C46" t="str">
            <v>LIC. ARMANDO HERNÁNDEZ TELLO</v>
          </cell>
        </row>
        <row r="49">
          <cell r="C49" t="str">
            <v>DIRECTOR GENERAL DEL CONALEP HIDALGO</v>
          </cell>
        </row>
        <row r="55">
          <cell r="C55" t="str">
            <v>San Agustín Tlaxiaca, Hgo. 12 de enero de 2022.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" displayName="Tabla1" ref="B14:Y15" totalsRowShown="0" headerRowDxfId="26" dataDxfId="25" tableBorderDxfId="24">
  <autoFilter ref="B14:Y15"/>
  <tableColumns count="24">
    <tableColumn id="1" name="Entidad Federativa" dataDxfId="23"/>
    <tableColumn id="2" name="R.F.C." dataDxfId="1"/>
    <tableColumn id="3" name="CURP" dataDxfId="0"/>
    <tableColumn id="4" name="Nombre" dataDxfId="22"/>
    <tableColumn id="5" name="Clave integrada" dataDxfId="21"/>
    <tableColumn id="6" name="Partida Presupuestal" dataDxfId="20"/>
    <tableColumn id="7" name="Código de Pago" dataDxfId="19"/>
    <tableColumn id="8" name="Clave de Unidad" dataDxfId="18"/>
    <tableColumn id="9" name="Clave de Sub Unidad" dataDxfId="17"/>
    <tableColumn id="10" name="Clave de Categoría" dataDxfId="16"/>
    <tableColumn id="11" name="Horas Semana Mes " dataDxfId="15"/>
    <tableColumn id="12" name="Número de Plaza" dataDxfId="14"/>
    <tableColumn id="13" name="Fecha Comisión_x000a_Inicio" dataDxfId="13"/>
    <tableColumn id="14" name="Fecha Comisión_x000a_Conclusión" dataDxfId="12"/>
    <tableColumn id="15" name="Percepciones pagadas en el Periodo de Comisión con Presupuesto Federal*" dataDxfId="11" dataCellStyle="Millares"/>
    <tableColumn id="16" name="Percepciones pagadas en el Periodo de Comisión con Presupuesto de otra fuente*" dataDxfId="10"/>
    <tableColumn id="17" name="Clave CT Origen" dataDxfId="9"/>
    <tableColumn id="18" name="Clave" dataDxfId="8"/>
    <tableColumn id="19" name="Turno" dataDxfId="7"/>
    <tableColumn id="20" name="Lugar de la comisión fuera del sector educativo" dataDxfId="6"/>
    <tableColumn id="21" name="Tipo de Comisión" dataDxfId="5"/>
    <tableColumn id="22" name="Función Específica" dataDxfId="4"/>
    <tableColumn id="23" name="Objeto de la comision" dataDxfId="3"/>
    <tableColumn id="24" name="No. Oficio" dataDxfId="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7:Y37"/>
  <sheetViews>
    <sheetView showGridLines="0" tabSelected="1" zoomScale="70" zoomScaleNormal="70" zoomScalePageLayoutView="5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D17" sqref="D17"/>
    </sheetView>
  </sheetViews>
  <sheetFormatPr baseColWidth="10" defaultColWidth="3.5703125" defaultRowHeight="15" x14ac:dyDescent="0.25"/>
  <cols>
    <col min="1" max="1" width="1.28515625" style="13" customWidth="1"/>
    <col min="2" max="2" width="16.5703125" style="13" customWidth="1"/>
    <col min="3" max="3" width="17.42578125" style="13" customWidth="1"/>
    <col min="4" max="4" width="25.140625" style="13" customWidth="1"/>
    <col min="5" max="5" width="37.42578125" style="13" customWidth="1"/>
    <col min="6" max="6" width="42.28515625" style="13" customWidth="1"/>
    <col min="7" max="7" width="14" style="13" customWidth="1"/>
    <col min="8" max="8" width="9.5703125" style="13" customWidth="1"/>
    <col min="9" max="10" width="7.7109375" style="13" customWidth="1"/>
    <col min="11" max="11" width="11.140625" style="13" customWidth="1"/>
    <col min="12" max="12" width="8.5703125" style="13" customWidth="1"/>
    <col min="13" max="13" width="11.5703125" style="13" customWidth="1"/>
    <col min="14" max="15" width="13.85546875" style="13" bestFit="1" customWidth="1"/>
    <col min="16" max="16" width="19.140625" style="13" customWidth="1"/>
    <col min="17" max="17" width="18.28515625" style="13" customWidth="1"/>
    <col min="18" max="18" width="15.7109375" style="13" customWidth="1"/>
    <col min="19" max="19" width="15.5703125" style="13" customWidth="1"/>
    <col min="20" max="20" width="13.5703125" style="13" customWidth="1"/>
    <col min="21" max="21" width="44.85546875" style="13" customWidth="1"/>
    <col min="22" max="22" width="9.7109375" style="13" customWidth="1"/>
    <col min="23" max="23" width="28.140625" style="13" customWidth="1"/>
    <col min="24" max="24" width="23.85546875" style="13" customWidth="1"/>
    <col min="25" max="25" width="7.5703125" style="13" customWidth="1"/>
    <col min="26" max="255" width="11.42578125" style="13" customWidth="1"/>
    <col min="256" max="16384" width="3.5703125" style="13"/>
  </cols>
  <sheetData>
    <row r="7" spans="2:25" s="4" customFormat="1" ht="23.25" x14ac:dyDescent="0.35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str">
        <f>'[1]Caratula Resumen'!E16</f>
        <v xml:space="preserve"> HIDALGO</v>
      </c>
      <c r="Y7" s="3"/>
    </row>
    <row r="8" spans="2:25" s="4" customFormat="1" ht="23.25" x14ac:dyDescent="0.35">
      <c r="B8" s="65" t="str">
        <f>'[1]Caratula Resumen'!E17</f>
        <v>Fondo de Aportaciones para la Educación Tecnológica y de Adultos/Colegio Nacional de Educación Profesional Técnica (FAETA/CONALEP)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5"/>
      <c r="R8" s="5"/>
      <c r="S8" s="5"/>
      <c r="T8" s="5"/>
      <c r="U8" s="5"/>
      <c r="V8" s="5"/>
      <c r="W8" s="6"/>
      <c r="X8" s="5" t="s">
        <v>1</v>
      </c>
      <c r="Y8" s="7"/>
    </row>
    <row r="9" spans="2:25" s="4" customFormat="1" ht="23.25" x14ac:dyDescent="0.3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2:25" ht="21" x14ac:dyDescent="0.35">
      <c r="B10" s="11"/>
      <c r="C10" s="12"/>
      <c r="D10" s="12"/>
      <c r="E10" s="12"/>
      <c r="F10" s="12"/>
      <c r="G10" s="12"/>
      <c r="H10" s="12"/>
      <c r="I10" s="12"/>
      <c r="J10" s="12"/>
      <c r="K10" s="11"/>
      <c r="L10" s="11"/>
    </row>
    <row r="11" spans="2:25" s="11" customFormat="1" ht="15.75" x14ac:dyDescent="0.25">
      <c r="B11" s="67" t="s">
        <v>2</v>
      </c>
      <c r="C11" s="67" t="s">
        <v>3</v>
      </c>
      <c r="D11" s="67" t="s">
        <v>4</v>
      </c>
      <c r="E11" s="67" t="s">
        <v>5</v>
      </c>
      <c r="F11" s="67" t="s">
        <v>6</v>
      </c>
      <c r="G11" s="68" t="s">
        <v>7</v>
      </c>
      <c r="H11" s="68"/>
      <c r="I11" s="68"/>
      <c r="J11" s="68"/>
      <c r="K11" s="68"/>
      <c r="L11" s="68"/>
      <c r="M11" s="68"/>
      <c r="N11" s="67" t="s">
        <v>8</v>
      </c>
      <c r="O11" s="67"/>
      <c r="P11" s="67" t="s">
        <v>9</v>
      </c>
      <c r="Q11" s="67" t="s">
        <v>10</v>
      </c>
      <c r="R11" s="67" t="s">
        <v>11</v>
      </c>
      <c r="S11" s="67" t="s">
        <v>12</v>
      </c>
      <c r="T11" s="67"/>
      <c r="U11" s="67" t="s">
        <v>13</v>
      </c>
      <c r="V11" s="67" t="s">
        <v>14</v>
      </c>
      <c r="W11" s="67" t="s">
        <v>15</v>
      </c>
      <c r="X11" s="67" t="s">
        <v>16</v>
      </c>
      <c r="Y11" s="67" t="s">
        <v>17</v>
      </c>
    </row>
    <row r="12" spans="2:25" s="11" customFormat="1" ht="84.75" customHeight="1" x14ac:dyDescent="0.25">
      <c r="B12" s="67"/>
      <c r="C12" s="67"/>
      <c r="D12" s="67"/>
      <c r="E12" s="67"/>
      <c r="F12" s="67"/>
      <c r="G12" s="14" t="s">
        <v>18</v>
      </c>
      <c r="H12" s="14" t="s">
        <v>19</v>
      </c>
      <c r="I12" s="14" t="s">
        <v>20</v>
      </c>
      <c r="J12" s="14" t="s">
        <v>21</v>
      </c>
      <c r="K12" s="14" t="s">
        <v>22</v>
      </c>
      <c r="L12" s="15" t="s">
        <v>23</v>
      </c>
      <c r="M12" s="14" t="s">
        <v>24</v>
      </c>
      <c r="N12" s="14" t="s">
        <v>25</v>
      </c>
      <c r="O12" s="14" t="s">
        <v>26</v>
      </c>
      <c r="P12" s="67"/>
      <c r="Q12" s="67"/>
      <c r="R12" s="67"/>
      <c r="S12" s="14" t="s">
        <v>27</v>
      </c>
      <c r="T12" s="14" t="s">
        <v>28</v>
      </c>
      <c r="U12" s="67"/>
      <c r="V12" s="67"/>
      <c r="W12" s="67"/>
      <c r="X12" s="67"/>
      <c r="Y12" s="67"/>
    </row>
    <row r="14" spans="2:25" ht="63.75" hidden="1" x14ac:dyDescent="0.25">
      <c r="B14" s="16" t="s">
        <v>2</v>
      </c>
      <c r="C14" s="16" t="s">
        <v>3</v>
      </c>
      <c r="D14" s="16" t="s">
        <v>4</v>
      </c>
      <c r="E14" s="16" t="s">
        <v>5</v>
      </c>
      <c r="F14" s="16" t="s">
        <v>6</v>
      </c>
      <c r="G14" s="17" t="s">
        <v>18</v>
      </c>
      <c r="H14" s="17" t="s">
        <v>19</v>
      </c>
      <c r="I14" s="17" t="s">
        <v>20</v>
      </c>
      <c r="J14" s="17" t="s">
        <v>21</v>
      </c>
      <c r="K14" s="17" t="s">
        <v>22</v>
      </c>
      <c r="L14" s="17" t="s">
        <v>23</v>
      </c>
      <c r="M14" s="17" t="s">
        <v>24</v>
      </c>
      <c r="N14" s="17" t="s">
        <v>29</v>
      </c>
      <c r="O14" s="17" t="s">
        <v>30</v>
      </c>
      <c r="P14" s="16" t="s">
        <v>9</v>
      </c>
      <c r="Q14" s="16" t="s">
        <v>10</v>
      </c>
      <c r="R14" s="16" t="s">
        <v>11</v>
      </c>
      <c r="S14" s="17" t="s">
        <v>27</v>
      </c>
      <c r="T14" s="17" t="s">
        <v>28</v>
      </c>
      <c r="U14" s="16" t="s">
        <v>13</v>
      </c>
      <c r="V14" s="16" t="s">
        <v>14</v>
      </c>
      <c r="W14" s="16" t="s">
        <v>15</v>
      </c>
      <c r="X14" s="16" t="s">
        <v>16</v>
      </c>
      <c r="Y14" s="16" t="s">
        <v>17</v>
      </c>
    </row>
    <row r="15" spans="2:25" s="30" customFormat="1" ht="56.25" x14ac:dyDescent="0.3">
      <c r="B15" s="18" t="s">
        <v>31</v>
      </c>
      <c r="C15" s="83" t="s">
        <v>32</v>
      </c>
      <c r="D15" s="84" t="s">
        <v>33</v>
      </c>
      <c r="E15" s="19" t="s">
        <v>34</v>
      </c>
      <c r="F15" s="19" t="s">
        <v>35</v>
      </c>
      <c r="G15" s="20">
        <v>11301</v>
      </c>
      <c r="H15" s="21">
        <v>1003</v>
      </c>
      <c r="I15" s="20">
        <v>3</v>
      </c>
      <c r="J15" s="20">
        <v>1</v>
      </c>
      <c r="K15" s="22" t="s">
        <v>36</v>
      </c>
      <c r="L15" s="21">
        <v>0</v>
      </c>
      <c r="M15" s="23" t="s">
        <v>37</v>
      </c>
      <c r="N15" s="24">
        <v>20191031</v>
      </c>
      <c r="O15" s="24">
        <v>20250930</v>
      </c>
      <c r="P15" s="25">
        <v>76510.320000000007</v>
      </c>
      <c r="Q15" s="26">
        <v>0</v>
      </c>
      <c r="R15" s="24" t="s">
        <v>38</v>
      </c>
      <c r="S15" s="24" t="s">
        <v>38</v>
      </c>
      <c r="T15" s="22" t="s">
        <v>39</v>
      </c>
      <c r="U15" s="27" t="s">
        <v>40</v>
      </c>
      <c r="V15" s="22" t="s">
        <v>41</v>
      </c>
      <c r="W15" s="27" t="s">
        <v>42</v>
      </c>
      <c r="X15" s="28" t="s">
        <v>43</v>
      </c>
      <c r="Y15" s="29" t="s">
        <v>44</v>
      </c>
    </row>
    <row r="16" spans="2:25" s="35" customFormat="1" ht="18.75" x14ac:dyDescent="0.3">
      <c r="B16" s="31" t="s">
        <v>45</v>
      </c>
      <c r="C16" s="32">
        <f>COUNTA(Tabla1[R.F.C.])</f>
        <v>1</v>
      </c>
      <c r="D16" s="33"/>
      <c r="E16" s="33"/>
      <c r="F16" s="33"/>
      <c r="G16" s="33"/>
      <c r="H16" s="33"/>
      <c r="I16" s="34"/>
      <c r="J16" s="33"/>
      <c r="K16" s="33" t="s">
        <v>46</v>
      </c>
      <c r="L16" s="34"/>
      <c r="M16" s="32">
        <f>COUNTA(Tabla1[Número de Plaza])</f>
        <v>1</v>
      </c>
      <c r="P16" s="36">
        <f>SUM(Tabla1[Percepciones pagadas en el Periodo de Comisión con Presupuesto Federal*])</f>
        <v>76510.320000000007</v>
      </c>
      <c r="Q16" s="37"/>
      <c r="R16" s="37"/>
      <c r="S16" s="37"/>
      <c r="T16" s="37"/>
      <c r="U16" s="37"/>
      <c r="V16" s="37"/>
      <c r="W16" s="37"/>
      <c r="X16" s="37"/>
      <c r="Y16" s="38"/>
    </row>
    <row r="17" spans="2:25" s="35" customFormat="1" ht="18.75" x14ac:dyDescent="0.3">
      <c r="B17" s="39"/>
      <c r="C17" s="40"/>
      <c r="D17" s="40"/>
      <c r="E17" s="40"/>
      <c r="F17" s="40"/>
      <c r="G17" s="40"/>
      <c r="H17" s="40"/>
      <c r="I17" s="40"/>
      <c r="J17" s="40"/>
      <c r="K17" s="41"/>
      <c r="L17" s="42"/>
      <c r="M17" s="42"/>
      <c r="N17" s="72" t="s">
        <v>47</v>
      </c>
      <c r="O17" s="72"/>
      <c r="P17" s="42"/>
      <c r="Q17" s="42"/>
      <c r="R17" s="42"/>
      <c r="S17" s="42"/>
      <c r="T17" s="42"/>
      <c r="U17" s="42"/>
      <c r="V17" s="42"/>
      <c r="W17" s="42"/>
      <c r="X17" s="42"/>
      <c r="Y17" s="43"/>
    </row>
    <row r="18" spans="2:25" s="35" customFormat="1" ht="18.75" x14ac:dyDescent="0.3">
      <c r="B18" s="39"/>
      <c r="C18" s="40"/>
      <c r="D18" s="40"/>
      <c r="E18" s="40"/>
      <c r="F18" s="40"/>
      <c r="G18" s="40"/>
      <c r="H18" s="40"/>
      <c r="I18" s="40"/>
      <c r="J18" s="40"/>
      <c r="K18" s="41"/>
      <c r="L18" s="42"/>
      <c r="M18" s="73" t="s">
        <v>48</v>
      </c>
      <c r="N18" s="73"/>
      <c r="O18" s="73"/>
      <c r="P18" s="42"/>
      <c r="Q18" s="44">
        <f>SUM(Tabla1[Percepciones pagadas en el Periodo de Comisión con Presupuesto de otra fuente*])</f>
        <v>0</v>
      </c>
      <c r="R18" s="42"/>
      <c r="S18" s="42"/>
      <c r="T18" s="42"/>
      <c r="U18" s="42"/>
      <c r="V18" s="42"/>
      <c r="W18" s="42"/>
      <c r="X18" s="42"/>
      <c r="Y18" s="43"/>
    </row>
    <row r="19" spans="2:25" x14ac:dyDescent="0.25">
      <c r="B19" s="45"/>
      <c r="C19" s="46"/>
      <c r="D19" s="46"/>
      <c r="E19" s="47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 t="s">
        <v>49</v>
      </c>
      <c r="X19" s="46"/>
      <c r="Y19" s="48"/>
    </row>
    <row r="20" spans="2:25" s="35" customFormat="1" ht="18.75" x14ac:dyDescent="0.3">
      <c r="B20" s="49" t="s">
        <v>50</v>
      </c>
    </row>
    <row r="21" spans="2:25" s="35" customFormat="1" ht="18.75" x14ac:dyDescent="0.3">
      <c r="B21" s="49" t="s">
        <v>51</v>
      </c>
      <c r="E21" s="50"/>
      <c r="F21" s="41"/>
    </row>
    <row r="22" spans="2:25" s="35" customFormat="1" ht="18.75" x14ac:dyDescent="0.3">
      <c r="B22" s="49"/>
      <c r="E22" s="50"/>
      <c r="F22" s="41"/>
    </row>
    <row r="23" spans="2:25" s="35" customFormat="1" ht="57" customHeight="1" x14ac:dyDescent="0.3">
      <c r="B23" s="74" t="s">
        <v>52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6"/>
    </row>
    <row r="24" spans="2:25" x14ac:dyDescent="0.25">
      <c r="B24" s="51"/>
      <c r="C24" s="51"/>
      <c r="D24" s="51"/>
      <c r="E24" s="51"/>
      <c r="F24" s="52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</row>
    <row r="25" spans="2:25" x14ac:dyDescent="0.25">
      <c r="B25" s="53"/>
      <c r="C25" s="54"/>
      <c r="D25" s="55"/>
      <c r="E25" s="56"/>
    </row>
    <row r="26" spans="2:25" x14ac:dyDescent="0.25">
      <c r="B26" s="69" t="str">
        <f>'[1]Caratula Resumen'!C46</f>
        <v>LIC. ARMANDO HERNÁNDEZ TELLO</v>
      </c>
      <c r="C26" s="70"/>
      <c r="D26" s="71"/>
      <c r="E26" s="57"/>
    </row>
    <row r="27" spans="2:25" x14ac:dyDescent="0.25">
      <c r="B27" s="77" t="s">
        <v>53</v>
      </c>
      <c r="C27" s="78"/>
      <c r="D27" s="79"/>
      <c r="E27" s="57"/>
    </row>
    <row r="28" spans="2:25" x14ac:dyDescent="0.25">
      <c r="B28" s="58"/>
      <c r="C28" s="59"/>
      <c r="D28" s="60"/>
      <c r="E28" s="59"/>
    </row>
    <row r="29" spans="2:25" x14ac:dyDescent="0.25">
      <c r="B29" s="69" t="str">
        <f>'[1]Caratula Resumen'!C49</f>
        <v>DIRECTOR GENERAL DEL CONALEP HIDALGO</v>
      </c>
      <c r="C29" s="70"/>
      <c r="D29" s="71"/>
      <c r="E29" s="57"/>
    </row>
    <row r="30" spans="2:25" x14ac:dyDescent="0.25">
      <c r="B30" s="77" t="s">
        <v>54</v>
      </c>
      <c r="C30" s="78"/>
      <c r="D30" s="79"/>
      <c r="E30" s="57"/>
    </row>
    <row r="31" spans="2:25" ht="21.75" customHeight="1" x14ac:dyDescent="0.25">
      <c r="B31" s="58"/>
      <c r="C31" s="59"/>
      <c r="D31" s="60"/>
      <c r="E31" s="59"/>
    </row>
    <row r="32" spans="2:25" ht="21.75" customHeight="1" x14ac:dyDescent="0.25">
      <c r="B32" s="69"/>
      <c r="C32" s="70"/>
      <c r="D32" s="71"/>
      <c r="E32" s="57"/>
    </row>
    <row r="33" spans="2:5" x14ac:dyDescent="0.25">
      <c r="B33" s="77" t="s">
        <v>55</v>
      </c>
      <c r="C33" s="78"/>
      <c r="D33" s="79"/>
      <c r="E33" s="57"/>
    </row>
    <row r="34" spans="2:5" x14ac:dyDescent="0.25">
      <c r="B34" s="58"/>
      <c r="C34" s="59"/>
      <c r="D34" s="60"/>
      <c r="E34" s="59"/>
    </row>
    <row r="35" spans="2:5" x14ac:dyDescent="0.25">
      <c r="B35" s="80" t="str">
        <f>'[1]Caratula Resumen'!C55</f>
        <v>San Agustín Tlaxiaca, Hgo. 12 de enero de 2022.</v>
      </c>
      <c r="C35" s="81"/>
      <c r="D35" s="82"/>
      <c r="E35" s="61"/>
    </row>
    <row r="36" spans="2:5" x14ac:dyDescent="0.25">
      <c r="B36" s="77" t="s">
        <v>56</v>
      </c>
      <c r="C36" s="78"/>
      <c r="D36" s="79"/>
      <c r="E36" s="57"/>
    </row>
    <row r="37" spans="2:5" x14ac:dyDescent="0.25">
      <c r="B37" s="62"/>
      <c r="C37" s="63"/>
      <c r="D37" s="64"/>
      <c r="E37" s="57"/>
    </row>
  </sheetData>
  <sheetProtection algorithmName="SHA-512" hashValue="FN0e8nOnjLEfFd83Q3lRqFPoT1Vltbbd9sNdcptJd6+U9/OjmASoN827K1aeL0fjTFOM0BqvkS0sY7POqDCKjw==" saltValue="EZOqgdiVA0EWoLLWpcxEQA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8">
    <mergeCell ref="B36:D36"/>
    <mergeCell ref="B27:D27"/>
    <mergeCell ref="B29:D29"/>
    <mergeCell ref="B30:D30"/>
    <mergeCell ref="B32:D32"/>
    <mergeCell ref="B33:D33"/>
    <mergeCell ref="B35:D35"/>
    <mergeCell ref="X11:X12"/>
    <mergeCell ref="Y11:Y12"/>
    <mergeCell ref="N17:O17"/>
    <mergeCell ref="M18:O18"/>
    <mergeCell ref="B23:Y23"/>
    <mergeCell ref="V11:V12"/>
    <mergeCell ref="W11:W12"/>
    <mergeCell ref="B26:D26"/>
    <mergeCell ref="Q11:Q12"/>
    <mergeCell ref="R11:R12"/>
    <mergeCell ref="S11:T11"/>
    <mergeCell ref="U11:U12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printOptions horizontalCentered="1"/>
  <pageMargins left="0.25" right="0.25" top="0.75" bottom="0.75" header="0.3" footer="0.3"/>
  <pageSetup paperSize="5" scale="3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 II D3</vt:lpstr>
      <vt:lpstr>'A Y  II D3'!Área_de_impresión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2022-01-14T23:04:55Z</dcterms:created>
  <dcterms:modified xsi:type="dcterms:W3CDTF">2022-01-14T23:50:27Z</dcterms:modified>
</cp:coreProperties>
</file>