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 TÉCNOLOGIAS\FORMATOS FEDERALES\CONAC EXCEL\"/>
    </mc:Choice>
  </mc:AlternateContent>
  <xr:revisionPtr revIDLastSave="0" documentId="13_ncr:1_{B0D9B1B9-E62F-4276-B280-B8542F9472BD}" xr6:coauthVersionLast="43" xr6:coauthVersionMax="43" xr10:uidLastSave="{00000000-0000-0000-0000-000000000000}"/>
  <bookViews>
    <workbookView xWindow="-120" yWindow="-120" windowWidth="24240" windowHeight="13140" xr2:uid="{122B979D-6799-4361-9AFC-F3E49C89E727}"/>
  </bookViews>
  <sheets>
    <sheet name="A Y II D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1" l="1"/>
  <c r="P22" i="1"/>
  <c r="M22" i="1"/>
  <c r="C22" i="1"/>
  <c r="U8" i="1"/>
</calcChain>
</file>

<file path=xl/sharedStrings.xml><?xml version="1.0" encoding="utf-8"?>
<sst xmlns="http://schemas.openxmlformats.org/spreadsheetml/2006/main" count="130" uniqueCount="81">
  <si>
    <t>Formato: Personal con Licencia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</si>
  <si>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</si>
  <si>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</si>
  <si>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</si>
  <si>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</si>
  <si>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</si>
  <si>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</si>
  <si>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</si>
  <si>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</si>
  <si>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</si>
  <si>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</si>
  <si>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</si>
  <si>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</si>
  <si>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</si>
  <si>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</si>
  <si>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</si>
  <si>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</si>
  <si>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</si>
  <si>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</si>
  <si>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</si>
  <si>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</si>
  <si>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</si>
  <si>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</si>
  <si>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</si>
  <si>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</si>
  <si>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</si>
  <si>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</si>
  <si>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</si>
  <si>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</si>
  <si>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</si>
  <si>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</si>
  <si>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ROPJ771024DY7</t>
  </si>
  <si>
    <t>ROPJ771024MHGDLN04</t>
  </si>
  <si>
    <t>JANET RODRIGUEZ PLACENCIA</t>
  </si>
  <si>
    <t>1130101003139030T03803000</t>
  </si>
  <si>
    <t>01003</t>
  </si>
  <si>
    <t>T03803</t>
  </si>
  <si>
    <t>13FIA0001O</t>
  </si>
  <si>
    <t>SIN GOCE DE SUELDO</t>
  </si>
  <si>
    <t>11 ASUNTOS PARTICULARES O SU REFRENDO</t>
  </si>
  <si>
    <t>TELD851017P57</t>
  </si>
  <si>
    <t>TELD851017MHGLDN02</t>
  </si>
  <si>
    <t>DANAE TELLEZ LEDEZMA</t>
  </si>
  <si>
    <t>1130101003137010T03803000</t>
  </si>
  <si>
    <t>PESG6906063E2</t>
  </si>
  <si>
    <t>PESG690606HHGRSB09</t>
  </si>
  <si>
    <t>1130101003137110T03820000</t>
  </si>
  <si>
    <t>T03820</t>
  </si>
  <si>
    <t>PAGE650122JI5</t>
  </si>
  <si>
    <t>PAGE650122HHGCMV03</t>
  </si>
  <si>
    <t>EVENCIO PACHECO GOMEZ</t>
  </si>
  <si>
    <t>1130101003137080A01807000</t>
  </si>
  <si>
    <t>A01807</t>
  </si>
  <si>
    <t>MURF720306FP8</t>
  </si>
  <si>
    <t>MURF720306MHGXJL03</t>
  </si>
  <si>
    <t>FELICITAS MUÑOZ ROJO</t>
  </si>
  <si>
    <t>1130101003137040T03820000</t>
  </si>
  <si>
    <t>OERT871003LW9</t>
  </si>
  <si>
    <t>OERT871003MHGLNR01</t>
  </si>
  <si>
    <t>TERESITA DE JESUS OLVERA RANGEL</t>
  </si>
  <si>
    <t>1130101003133000A03804000</t>
  </si>
  <si>
    <t>A03804</t>
  </si>
  <si>
    <t>2021-30-16</t>
  </si>
  <si>
    <t>GAMH7009308Q7</t>
  </si>
  <si>
    <t>GAMH700930HHGRRN06</t>
  </si>
  <si>
    <t>HONORIO GARCIA MORENO</t>
  </si>
  <si>
    <t>1130101003137050t03820000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</si>
  <si>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</si>
  <si>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</si>
  <si>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</si>
  <si>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</si>
  <si>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</si>
  <si>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</si>
  <si>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r>
      <t xml:space="preserve">Eliminadas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siete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</si>
  <si>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GABRIEL PEREZ SOSA</t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</si>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</sst>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color rgb="FF333F4F"/>
      <name val="Calibri"/>
      <family val="2"/>
      <scheme val="minor"/>
    </font>
    <font>
      <sz val="11"/>
      <color rgb="FF333F4F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5" fillId="0" borderId="2" xfId="0" applyFont="1" applyBorder="1" applyAlignment="1" applyProtection="1">
      <alignment horizontal="center" vertical="center"/>
      <protection locked="0"/>
    </xf>
    <xf numFmtId="49" fontId="15" fillId="5" borderId="2" xfId="0" applyNumberFormat="1" applyFont="1" applyFill="1" applyBorder="1" applyAlignment="1" applyProtection="1">
      <alignment vertical="center" wrapText="1"/>
      <protection hidden="1"/>
    </xf>
    <xf numFmtId="49" fontId="15" fillId="0" borderId="2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5" fontId="15" fillId="0" borderId="0" xfId="0" applyNumberFormat="1" applyFont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vertical="center" wrapText="1"/>
      <protection locked="0"/>
    </xf>
    <xf numFmtId="166" fontId="15" fillId="0" borderId="0" xfId="0" applyNumberFormat="1" applyFont="1" applyAlignment="1" applyProtection="1">
      <alignment horizontal="center" vertical="center" wrapText="1"/>
      <protection locked="0"/>
    </xf>
    <xf numFmtId="167" fontId="15" fillId="6" borderId="2" xfId="0" applyNumberFormat="1" applyFont="1" applyFill="1" applyBorder="1" applyAlignment="1" applyProtection="1">
      <alignment vertical="center"/>
      <protection locked="0"/>
    </xf>
    <xf numFmtId="4" fontId="15" fillId="0" borderId="2" xfId="0" applyNumberFormat="1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166" fontId="15" fillId="6" borderId="0" xfId="0" applyNumberFormat="1" applyFont="1" applyFill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167" fontId="15" fillId="6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1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Protection="1">
      <protection locked="0"/>
    </xf>
    <xf numFmtId="168" fontId="3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3" fillId="2" borderId="0" xfId="0" applyNumberFormat="1" applyFont="1" applyFill="1" applyProtection="1">
      <protection locked="0"/>
    </xf>
    <xf numFmtId="0" fontId="19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6" xfId="0" applyFont="1" applyBorder="1" applyProtection="1">
      <protection locked="0"/>
    </xf>
    <xf numFmtId="0" fontId="22" fillId="0" borderId="7" xfId="0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2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solid">
          <fgColor indexed="64"/>
          <bgColor theme="3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solid">
          <fgColor indexed="64"/>
          <bgColor theme="3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rgb="FF333F4F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A32053F-07C5-471F-A287-7372DF13E490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133351</xdr:rowOff>
    </xdr:from>
    <xdr:to>
      <xdr:col>3</xdr:col>
      <xdr:colOff>1581150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4169AD-6DBC-4278-B532-705BD8A5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1"/>
          <a:ext cx="387667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%20YARETZI/Documents/KAREN%20YARETZI/CONAC/2021/3ER%20TRIMESTRE/CONAC%20ESTATAL/FORMATOS%20FEDERALES/Formatos_Art&#237;culo_73_Hidalgo_textad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8">
          <cell r="X8" t="str">
            <v>3er. Trimestre 2021</v>
          </cell>
        </row>
      </sheetData>
      <sheetData sheetId="2"/>
      <sheetData sheetId="3"/>
      <sheetData sheetId="4"/>
      <sheetData sheetId="5">
        <row r="8">
          <cell r="U8" t="str">
            <v>3er. Trimestre 2021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529CED-7F22-4783-B7AE-907326296EFD}" name="Tabla312" displayName="Tabla312" ref="B14:U21" totalsRowShown="0" headerRowDxfId="3" dataDxfId="2" tableBorderDxfId="22">
  <autoFilter ref="B14:U21" xr:uid="{3DCE08CA-5A0A-45C1-ABD1-E2DDA8DEDB98}"/>
  <tableColumns count="20">
    <tableColumn id="1" xr3:uid="{7422ACBF-A891-4671-8924-53C3B42AB018}" name="Entidad Federativa" dataDxfId="21"/>
    <tableColumn id="2" xr3:uid="{7D898B43-4F49-49D2-98B9-4BCC34200883}" name="Columna1" dataDxfId="1"/>
    <tableColumn id="3" xr3:uid="{E5BA760F-9746-4E73-888A-17EBF76D6CAE}" name="CURP" dataDxfId="0"/>
    <tableColumn id="4" xr3:uid="{67D54B92-92DE-4056-B781-6CD00B61215A}" name="NOMBRE" dataDxfId="20"/>
    <tableColumn id="5" xr3:uid="{2F5FE896-B496-4767-AA75-ACFD51150B81}" name="Clave integrada" dataDxfId="19"/>
    <tableColumn id="6" xr3:uid="{8E86DC8B-AF46-4883-8BB7-D38F7F181917}" name="Partida Presupuestal" dataDxfId="18"/>
    <tableColumn id="7" xr3:uid="{0CA8D0DD-92B8-4E47-B4BE-A9AC0535BDDC}" name="Código de Pago" dataDxfId="17"/>
    <tableColumn id="8" xr3:uid="{E2D9028B-22B9-4DC1-8937-0344D2AD1B6B}" name="Clave de Unidad" dataDxfId="16"/>
    <tableColumn id="9" xr3:uid="{BACC4034-7A29-437D-B5D8-8AABA565DF7D}" name="Clave de Sub Unidad" dataDxfId="15"/>
    <tableColumn id="10" xr3:uid="{667B2E6B-B88B-4682-9453-2A896FD6BFD1}" name="Clave de Categoría" dataDxfId="14"/>
    <tableColumn id="11" xr3:uid="{C4354980-2A92-4511-A2B4-58E6A264497E}" name="Horas Semana Mes " dataDxfId="13"/>
    <tableColumn id="12" xr3:uid="{25E43228-84FF-4032-8EFC-6618C598C017}" name="Número de Plaza" dataDxfId="12"/>
    <tableColumn id="13" xr3:uid="{68BACD33-7732-4521-BCEA-25FF5A1D8794}" name="21/04/2021" dataDxfId="11"/>
    <tableColumn id="14" xr3:uid="{0539791F-CF3F-495F-A781-36155BFFA0C0}" name="27/04/2021" dataDxfId="10"/>
    <tableColumn id="15" xr3:uid="{52A71E5C-B06A-43D1-AD5E-964A696B744F}" name="Percepciones pagadas en el Periodo de la Licencia con Presupuesto Federal*" dataDxfId="9"/>
    <tableColumn id="16" xr3:uid="{61090A0B-13C3-4E4B-9ED0-8E88815AC8EF}" name="Percepciones pagadas en el Periodo de la Licencia con Presupuesto de otra fuente*" dataDxfId="8" dataCellStyle="Millares"/>
    <tableColumn id="17" xr3:uid="{9A0F7096-5D21-4BE5-97FE-77038D16F011}" name="Clave CT Origen" dataDxfId="7"/>
    <tableColumn id="18" xr3:uid="{430EA331-68C3-43A4-B54C-1CDF0110BA26}" name="Licencia_x000a_Clave" dataDxfId="6"/>
    <tableColumn id="19" xr3:uid="{929AC59E-8392-4524-B3C0-850D3E335ABF}" name="Licencia_x000a_Tipo" dataDxfId="5"/>
    <tableColumn id="20" xr3:uid="{A5A9FF6D-4F37-4712-BC94-D10046236DF3}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065D-6D5D-416F-93A1-A687F2906D75}">
  <sheetPr codeName="Hoja3">
    <pageSetUpPr fitToPage="1"/>
  </sheetPr>
  <dimension ref="B1:Y44"/>
  <sheetViews>
    <sheetView showGridLines="0" tabSelected="1" zoomScaleNormal="100" workbookViewId="0">
      <selection activeCell="G2" sqref="G2"/>
    </sheetView>
  </sheetViews>
  <sheetFormatPr baseColWidth="10" defaultColWidth="11.42578125" defaultRowHeight="14.25" x14ac:dyDescent="0.2"/>
  <cols>
    <col min="1" max="1" width="3.5703125" style="18" customWidth="1"/>
    <col min="2" max="2" width="16.5703125" style="18" customWidth="1"/>
    <col min="3" max="3" width="17.7109375" style="18" bestFit="1" customWidth="1"/>
    <col min="4" max="4" width="23.85546875" style="18" bestFit="1" customWidth="1"/>
    <col min="5" max="5" width="43" style="18" customWidth="1"/>
    <col min="6" max="6" width="37" style="18" bestFit="1" customWidth="1"/>
    <col min="7" max="7" width="15.7109375" style="18" bestFit="1" customWidth="1"/>
    <col min="8" max="8" width="6.7109375" style="18" customWidth="1"/>
    <col min="9" max="9" width="6.85546875" style="18" customWidth="1"/>
    <col min="10" max="10" width="6.7109375" style="18" customWidth="1"/>
    <col min="11" max="11" width="8.7109375" style="18" customWidth="1"/>
    <col min="12" max="13" width="8.85546875" style="18" customWidth="1"/>
    <col min="14" max="14" width="11.7109375" style="18" customWidth="1"/>
    <col min="15" max="15" width="11.85546875" style="18" customWidth="1"/>
    <col min="16" max="16" width="15.42578125" style="18" customWidth="1"/>
    <col min="17" max="17" width="14.85546875" style="18" customWidth="1"/>
    <col min="18" max="18" width="13.140625" style="18" bestFit="1" customWidth="1"/>
    <col min="19" max="19" width="5.5703125" style="18" customWidth="1"/>
    <col min="20" max="20" width="13.140625" style="18" bestFit="1" customWidth="1"/>
    <col min="21" max="21" width="35" style="18" customWidth="1"/>
    <col min="22" max="248" width="11.42578125" style="18"/>
    <col min="249" max="249" width="3.5703125" style="18" customWidth="1"/>
    <col min="250" max="250" width="4.5703125" style="18" customWidth="1"/>
    <col min="251" max="252" width="16.5703125" style="18" customWidth="1"/>
    <col min="253" max="253" width="34.42578125" style="18" customWidth="1"/>
    <col min="254" max="16384" width="11.42578125" style="18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31" customFormat="1" ht="18.75" x14ac:dyDescent="0.3">
      <c r="B7" s="28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 t="s">
        <v>1</v>
      </c>
    </row>
    <row r="8" spans="2:21" s="31" customFormat="1" ht="18.75" x14ac:dyDescent="0.3">
      <c r="B8" s="32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34"/>
      <c r="S8" s="34"/>
      <c r="T8" s="35"/>
      <c r="U8" s="36" t="str">
        <f>+'[1]A Y II D3'!X8</f>
        <v>3er. Trimestre 2021</v>
      </c>
    </row>
    <row r="9" spans="2:21" s="40" customFormat="1" ht="15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9"/>
    </row>
    <row r="10" spans="2:21" ht="20.25" x14ac:dyDescent="0.3">
      <c r="B10" s="41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43"/>
      <c r="P10" s="43"/>
    </row>
    <row r="11" spans="2:21" s="48" customFormat="1" ht="12.75" x14ac:dyDescent="0.2">
      <c r="B11" s="44" t="s">
        <v>3</v>
      </c>
      <c r="C11" s="44" t="s">
        <v>4</v>
      </c>
      <c r="D11" s="44" t="s">
        <v>5</v>
      </c>
      <c r="E11" s="44" t="s">
        <v>6</v>
      </c>
      <c r="F11" s="44" t="s">
        <v>7</v>
      </c>
      <c r="G11" s="45" t="s">
        <v>8</v>
      </c>
      <c r="H11" s="45"/>
      <c r="I11" s="45"/>
      <c r="J11" s="45"/>
      <c r="K11" s="45"/>
      <c r="L11" s="45"/>
      <c r="M11" s="45"/>
      <c r="N11" s="44" t="s">
        <v>9</v>
      </c>
      <c r="O11" s="44"/>
      <c r="P11" s="44" t="s">
        <v>10</v>
      </c>
      <c r="Q11" s="44" t="s">
        <v>11</v>
      </c>
      <c r="R11" s="44" t="s">
        <v>12</v>
      </c>
      <c r="S11" s="46" t="s">
        <v>13</v>
      </c>
      <c r="T11" s="47"/>
      <c r="U11" s="44" t="s">
        <v>14</v>
      </c>
    </row>
    <row r="12" spans="2:21" s="48" customFormat="1" ht="60" customHeight="1" x14ac:dyDescent="0.2">
      <c r="B12" s="44"/>
      <c r="C12" s="44"/>
      <c r="D12" s="44"/>
      <c r="E12" s="44"/>
      <c r="F12" s="44"/>
      <c r="G12" s="49" t="s">
        <v>15</v>
      </c>
      <c r="H12" s="49" t="s">
        <v>16</v>
      </c>
      <c r="I12" s="49" t="s">
        <v>17</v>
      </c>
      <c r="J12" s="49" t="s">
        <v>18</v>
      </c>
      <c r="K12" s="49" t="s">
        <v>19</v>
      </c>
      <c r="L12" s="50" t="s">
        <v>20</v>
      </c>
      <c r="M12" s="49" t="s">
        <v>21</v>
      </c>
      <c r="N12" s="49" t="s">
        <v>22</v>
      </c>
      <c r="O12" s="49" t="s">
        <v>23</v>
      </c>
      <c r="P12" s="44"/>
      <c r="Q12" s="44"/>
      <c r="R12" s="44"/>
      <c r="S12" s="49" t="s">
        <v>24</v>
      </c>
      <c r="T12" s="50" t="s">
        <v>25</v>
      </c>
      <c r="U12" s="44"/>
    </row>
    <row r="13" spans="2:21" s="52" customFormat="1" ht="12.75" x14ac:dyDescent="0.2">
      <c r="B13" s="51"/>
      <c r="C13" s="51"/>
      <c r="D13" s="51"/>
      <c r="E13" s="51"/>
      <c r="G13" s="51"/>
      <c r="H13" s="51"/>
      <c r="I13" s="51"/>
      <c r="J13" s="51"/>
      <c r="K13" s="51"/>
      <c r="L13" s="51"/>
      <c r="M13" s="51"/>
      <c r="N13" s="53"/>
      <c r="O13" s="53"/>
      <c r="R13" s="51"/>
      <c r="S13" s="54"/>
    </row>
    <row r="14" spans="2:21" s="40" customFormat="1" ht="76.5" hidden="1" x14ac:dyDescent="0.25">
      <c r="B14" s="55" t="s">
        <v>3</v>
      </c>
      <c r="C14" s="55" t="s">
        <v>26</v>
      </c>
      <c r="D14" s="55" t="s">
        <v>5</v>
      </c>
      <c r="E14" s="55" t="s">
        <v>6</v>
      </c>
      <c r="F14" s="55" t="s">
        <v>7</v>
      </c>
      <c r="G14" s="49" t="s">
        <v>15</v>
      </c>
      <c r="H14" s="49" t="s">
        <v>16</v>
      </c>
      <c r="I14" s="49" t="s">
        <v>17</v>
      </c>
      <c r="J14" s="49" t="s">
        <v>18</v>
      </c>
      <c r="K14" s="49" t="s">
        <v>19</v>
      </c>
      <c r="L14" s="49" t="s">
        <v>20</v>
      </c>
      <c r="M14" s="49" t="s">
        <v>21</v>
      </c>
      <c r="N14" s="53" t="s">
        <v>27</v>
      </c>
      <c r="O14" s="53" t="s">
        <v>28</v>
      </c>
      <c r="P14" s="55" t="s">
        <v>10</v>
      </c>
      <c r="Q14" s="55" t="s">
        <v>11</v>
      </c>
      <c r="R14" s="55" t="s">
        <v>12</v>
      </c>
      <c r="S14" s="49" t="s">
        <v>29</v>
      </c>
      <c r="T14" s="49" t="s">
        <v>30</v>
      </c>
      <c r="U14" s="55" t="s">
        <v>14</v>
      </c>
    </row>
    <row r="15" spans="2:21" s="12" customFormat="1" ht="30" x14ac:dyDescent="0.25">
      <c r="B15" s="1" t="s">
        <v>1</v>
      </c>
      <c r="C15" s="2" t="s">
        <v>31</v>
      </c>
      <c r="D15" s="2" t="s">
        <v>32</v>
      </c>
      <c r="E15" s="3" t="s">
        <v>33</v>
      </c>
      <c r="F15" s="3" t="s">
        <v>34</v>
      </c>
      <c r="G15" s="4">
        <v>11301</v>
      </c>
      <c r="H15" s="5" t="s">
        <v>35</v>
      </c>
      <c r="I15" s="4">
        <v>13903</v>
      </c>
      <c r="J15" s="4">
        <v>0</v>
      </c>
      <c r="K15" s="6" t="s">
        <v>36</v>
      </c>
      <c r="L15" s="7">
        <v>0</v>
      </c>
      <c r="M15" s="4">
        <v>0</v>
      </c>
      <c r="N15" s="8">
        <v>44378</v>
      </c>
      <c r="O15" s="8">
        <v>44561</v>
      </c>
      <c r="P15" s="9">
        <v>0</v>
      </c>
      <c r="Q15" s="9">
        <v>0</v>
      </c>
      <c r="R15" s="3" t="s">
        <v>37</v>
      </c>
      <c r="S15" s="10">
        <v>16</v>
      </c>
      <c r="T15" s="10" t="s">
        <v>38</v>
      </c>
      <c r="U15" s="11" t="s">
        <v>39</v>
      </c>
    </row>
    <row r="16" spans="2:21" s="14" customFormat="1" ht="30" x14ac:dyDescent="0.25">
      <c r="B16" s="1" t="s">
        <v>1</v>
      </c>
      <c r="C16" s="2" t="s">
        <v>40</v>
      </c>
      <c r="D16" s="2" t="s">
        <v>41</v>
      </c>
      <c r="E16" s="3" t="s">
        <v>42</v>
      </c>
      <c r="F16" s="3" t="s">
        <v>43</v>
      </c>
      <c r="G16" s="4">
        <v>11301</v>
      </c>
      <c r="H16" s="5" t="s">
        <v>35</v>
      </c>
      <c r="I16" s="4">
        <v>13701</v>
      </c>
      <c r="J16" s="4">
        <v>0</v>
      </c>
      <c r="K16" s="6" t="s">
        <v>36</v>
      </c>
      <c r="L16" s="13">
        <v>0</v>
      </c>
      <c r="M16" s="4">
        <v>0</v>
      </c>
      <c r="N16" s="8">
        <v>44440</v>
      </c>
      <c r="O16" s="8">
        <v>44255</v>
      </c>
      <c r="P16" s="9">
        <v>0</v>
      </c>
      <c r="Q16" s="9">
        <v>0</v>
      </c>
      <c r="R16" s="3" t="s">
        <v>37</v>
      </c>
      <c r="S16" s="10">
        <v>16</v>
      </c>
      <c r="T16" s="10" t="s">
        <v>38</v>
      </c>
      <c r="U16" s="11" t="s">
        <v>39</v>
      </c>
    </row>
    <row r="17" spans="2:21" s="14" customFormat="1" ht="30" x14ac:dyDescent="0.25">
      <c r="B17" s="1" t="s">
        <v>1</v>
      </c>
      <c r="C17" s="2" t="s">
        <v>44</v>
      </c>
      <c r="D17" s="2" t="s">
        <v>45</v>
      </c>
      <c r="E17" s="3" t="s">
        <v>74</v>
      </c>
      <c r="F17" s="3" t="s">
        <v>46</v>
      </c>
      <c r="G17" s="4">
        <v>11301</v>
      </c>
      <c r="H17" s="5" t="s">
        <v>35</v>
      </c>
      <c r="I17" s="4">
        <v>13711</v>
      </c>
      <c r="J17" s="4">
        <v>0</v>
      </c>
      <c r="K17" s="6" t="s">
        <v>47</v>
      </c>
      <c r="L17" s="7">
        <v>0</v>
      </c>
      <c r="M17" s="4">
        <v>0</v>
      </c>
      <c r="N17" s="8">
        <v>44393</v>
      </c>
      <c r="O17" s="8">
        <v>44576</v>
      </c>
      <c r="P17" s="9">
        <v>0</v>
      </c>
      <c r="Q17" s="9">
        <v>0</v>
      </c>
      <c r="R17" s="3" t="s">
        <v>37</v>
      </c>
      <c r="S17" s="10">
        <v>16</v>
      </c>
      <c r="T17" s="10" t="s">
        <v>38</v>
      </c>
      <c r="U17" s="11" t="s">
        <v>39</v>
      </c>
    </row>
    <row r="18" spans="2:21" s="14" customFormat="1" ht="30" x14ac:dyDescent="0.25">
      <c r="B18" s="1" t="s">
        <v>1</v>
      </c>
      <c r="C18" s="2" t="s">
        <v>48</v>
      </c>
      <c r="D18" s="2" t="s">
        <v>49</v>
      </c>
      <c r="E18" s="3" t="s">
        <v>50</v>
      </c>
      <c r="F18" s="3" t="s">
        <v>51</v>
      </c>
      <c r="G18" s="4">
        <v>11301</v>
      </c>
      <c r="H18" s="5" t="s">
        <v>35</v>
      </c>
      <c r="I18" s="4">
        <v>13708</v>
      </c>
      <c r="J18" s="4">
        <v>0</v>
      </c>
      <c r="K18" s="6" t="s">
        <v>52</v>
      </c>
      <c r="L18" s="7">
        <v>0</v>
      </c>
      <c r="M18" s="4">
        <v>0</v>
      </c>
      <c r="N18" s="8">
        <v>44378</v>
      </c>
      <c r="O18" s="8">
        <v>44561</v>
      </c>
      <c r="P18" s="9">
        <v>0</v>
      </c>
      <c r="Q18" s="9">
        <v>0</v>
      </c>
      <c r="R18" s="3" t="s">
        <v>37</v>
      </c>
      <c r="S18" s="10">
        <v>16</v>
      </c>
      <c r="T18" s="10" t="s">
        <v>38</v>
      </c>
      <c r="U18" s="11" t="s">
        <v>39</v>
      </c>
    </row>
    <row r="19" spans="2:21" s="14" customFormat="1" ht="30" x14ac:dyDescent="0.25">
      <c r="B19" s="1" t="s">
        <v>1</v>
      </c>
      <c r="C19" s="2" t="s">
        <v>53</v>
      </c>
      <c r="D19" s="2" t="s">
        <v>54</v>
      </c>
      <c r="E19" s="3" t="s">
        <v>55</v>
      </c>
      <c r="F19" s="3" t="s">
        <v>56</v>
      </c>
      <c r="G19" s="4">
        <v>11301</v>
      </c>
      <c r="H19" s="5" t="s">
        <v>35</v>
      </c>
      <c r="I19" s="4">
        <v>13704</v>
      </c>
      <c r="J19" s="4">
        <v>0</v>
      </c>
      <c r="K19" s="6" t="s">
        <v>47</v>
      </c>
      <c r="L19" s="7">
        <v>0</v>
      </c>
      <c r="M19" s="4">
        <v>0</v>
      </c>
      <c r="N19" s="8">
        <v>44378</v>
      </c>
      <c r="O19" s="8">
        <v>44561</v>
      </c>
      <c r="P19" s="9">
        <v>0</v>
      </c>
      <c r="Q19" s="9">
        <v>0</v>
      </c>
      <c r="R19" s="3" t="s">
        <v>37</v>
      </c>
      <c r="S19" s="10">
        <v>16</v>
      </c>
      <c r="T19" s="10" t="s">
        <v>38</v>
      </c>
      <c r="U19" s="11" t="s">
        <v>39</v>
      </c>
    </row>
    <row r="20" spans="2:21" s="16" customFormat="1" ht="30" x14ac:dyDescent="0.25">
      <c r="B20" s="1" t="s">
        <v>1</v>
      </c>
      <c r="C20" s="2" t="s">
        <v>57</v>
      </c>
      <c r="D20" s="2" t="s">
        <v>58</v>
      </c>
      <c r="E20" s="3" t="s">
        <v>59</v>
      </c>
      <c r="F20" s="3" t="s">
        <v>60</v>
      </c>
      <c r="G20" s="4">
        <v>11301</v>
      </c>
      <c r="H20" s="5" t="s">
        <v>35</v>
      </c>
      <c r="I20" s="4">
        <v>13300</v>
      </c>
      <c r="J20" s="4">
        <v>0</v>
      </c>
      <c r="K20" s="6" t="s">
        <v>61</v>
      </c>
      <c r="L20" s="7">
        <v>0</v>
      </c>
      <c r="M20" s="4">
        <v>0</v>
      </c>
      <c r="N20" s="15" t="s">
        <v>62</v>
      </c>
      <c r="O20" s="8">
        <v>44454</v>
      </c>
      <c r="P20" s="9">
        <v>6468.0299999999988</v>
      </c>
      <c r="Q20" s="9">
        <v>160</v>
      </c>
      <c r="R20" s="3" t="s">
        <v>37</v>
      </c>
      <c r="S20" s="10">
        <v>16</v>
      </c>
      <c r="T20" s="10" t="s">
        <v>38</v>
      </c>
      <c r="U20" s="11" t="s">
        <v>39</v>
      </c>
    </row>
    <row r="21" spans="2:21" s="16" customFormat="1" ht="30" x14ac:dyDescent="0.25">
      <c r="B21" s="1" t="s">
        <v>1</v>
      </c>
      <c r="C21" s="2" t="s">
        <v>63</v>
      </c>
      <c r="D21" s="2" t="s">
        <v>64</v>
      </c>
      <c r="E21" s="3" t="s">
        <v>65</v>
      </c>
      <c r="F21" s="3" t="s">
        <v>66</v>
      </c>
      <c r="G21" s="4">
        <v>11301</v>
      </c>
      <c r="H21" s="5" t="s">
        <v>35</v>
      </c>
      <c r="I21" s="4">
        <v>13705</v>
      </c>
      <c r="J21" s="4">
        <v>0</v>
      </c>
      <c r="K21" s="6" t="s">
        <v>47</v>
      </c>
      <c r="L21" s="7">
        <v>0</v>
      </c>
      <c r="M21" s="4">
        <v>0</v>
      </c>
      <c r="N21" s="8">
        <v>44470</v>
      </c>
      <c r="O21" s="8">
        <v>44651</v>
      </c>
      <c r="P21" s="9">
        <v>0</v>
      </c>
      <c r="Q21" s="9">
        <v>0</v>
      </c>
      <c r="R21" s="3" t="s">
        <v>37</v>
      </c>
      <c r="S21" s="10">
        <v>16</v>
      </c>
      <c r="T21" s="10" t="s">
        <v>38</v>
      </c>
      <c r="U21" s="11" t="s">
        <v>39</v>
      </c>
    </row>
    <row r="22" spans="2:21" ht="15" x14ac:dyDescent="0.25">
      <c r="B22" s="56" t="s">
        <v>67</v>
      </c>
      <c r="C22" s="57">
        <f>COUNTA(Tabla312[Columna1])</f>
        <v>7</v>
      </c>
      <c r="D22" s="58"/>
      <c r="E22" s="58"/>
      <c r="F22" s="58"/>
      <c r="G22" s="58"/>
      <c r="H22" s="58"/>
      <c r="I22" s="58"/>
      <c r="J22" s="59"/>
      <c r="K22" s="58" t="s">
        <v>68</v>
      </c>
      <c r="L22" s="59"/>
      <c r="M22" s="57">
        <f>COUNT(Tabla312[[#All],[Número de Plaza]])</f>
        <v>7</v>
      </c>
      <c r="N22" s="60" t="s">
        <v>69</v>
      </c>
      <c r="O22" s="60"/>
      <c r="P22" s="61">
        <f>SUBTOTAL(109,Tabla312[Percepciones pagadas en el Periodo de la Licencia con Presupuesto Federal*])</f>
        <v>6468.0299999999988</v>
      </c>
      <c r="Q22" s="62"/>
      <c r="R22" s="62"/>
      <c r="S22" s="62"/>
      <c r="T22" s="62"/>
      <c r="U22" s="63"/>
    </row>
    <row r="23" spans="2:21" x14ac:dyDescent="0.2">
      <c r="B23" s="56"/>
      <c r="C23" s="58"/>
      <c r="D23" s="58"/>
      <c r="E23" s="58"/>
      <c r="F23" s="58"/>
      <c r="G23" s="58"/>
      <c r="H23" s="58"/>
      <c r="I23" s="58"/>
      <c r="J23" s="58"/>
      <c r="K23" s="58"/>
      <c r="L23" s="64"/>
      <c r="M23" s="62"/>
      <c r="N23" s="65"/>
      <c r="O23" s="62"/>
      <c r="P23" s="62"/>
      <c r="Q23" s="62"/>
      <c r="R23" s="62"/>
      <c r="S23" s="62"/>
      <c r="T23" s="62"/>
      <c r="U23" s="63"/>
    </row>
    <row r="24" spans="2:21" ht="15" x14ac:dyDescent="0.25">
      <c r="B24" s="56"/>
      <c r="C24" s="58"/>
      <c r="D24" s="58"/>
      <c r="E24" s="58"/>
      <c r="F24" s="58"/>
      <c r="G24" s="58"/>
      <c r="H24" s="58"/>
      <c r="I24" s="58"/>
      <c r="J24" s="58"/>
      <c r="K24" s="58"/>
      <c r="L24" s="64"/>
      <c r="N24" s="66" t="s">
        <v>70</v>
      </c>
      <c r="O24" s="66"/>
      <c r="P24" s="66"/>
      <c r="Q24" s="61">
        <f>SUM(Tabla312[Percepciones pagadas en el Periodo de la Licencia con Presupuesto de otra fuente*])</f>
        <v>160</v>
      </c>
      <c r="R24" s="62"/>
      <c r="S24" s="62"/>
      <c r="T24" s="62"/>
      <c r="U24" s="63"/>
    </row>
    <row r="25" spans="2:21" x14ac:dyDescent="0.2">
      <c r="B25" s="67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</row>
    <row r="26" spans="2:21" x14ac:dyDescent="0.2">
      <c r="B26" s="71" t="s">
        <v>71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2:21" x14ac:dyDescent="0.2">
      <c r="B27" s="71" t="s">
        <v>72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9" spans="2:21" ht="15" x14ac:dyDescent="0.25">
      <c r="B29" s="72"/>
      <c r="C29" s="73"/>
      <c r="D29" s="74"/>
    </row>
    <row r="30" spans="2:21" ht="15" x14ac:dyDescent="0.25">
      <c r="B30" s="75" t="s">
        <v>75</v>
      </c>
      <c r="C30" s="76"/>
      <c r="D30" s="77"/>
    </row>
    <row r="31" spans="2:21" ht="15" x14ac:dyDescent="0.25">
      <c r="B31" s="72" t="s">
        <v>76</v>
      </c>
      <c r="C31" s="73"/>
      <c r="D31" s="74"/>
    </row>
    <row r="32" spans="2:21" ht="15" x14ac:dyDescent="0.25">
      <c r="B32" s="75"/>
      <c r="C32" s="76"/>
      <c r="D32" s="77"/>
    </row>
    <row r="33" spans="2:25" ht="15" x14ac:dyDescent="0.25">
      <c r="B33" s="78" t="s">
        <v>77</v>
      </c>
      <c r="C33" s="79"/>
      <c r="D33" s="80"/>
    </row>
    <row r="34" spans="2:25" ht="15" x14ac:dyDescent="0.25">
      <c r="B34" s="75" t="s">
        <v>78</v>
      </c>
      <c r="C34" s="76"/>
      <c r="D34" s="77"/>
    </row>
    <row r="35" spans="2:25" ht="15" x14ac:dyDescent="0.25">
      <c r="B35" s="75"/>
      <c r="C35" s="76"/>
      <c r="D35" s="77"/>
    </row>
    <row r="36" spans="2:25" ht="15" x14ac:dyDescent="0.25">
      <c r="B36" s="78"/>
      <c r="C36" s="79"/>
      <c r="D36" s="80"/>
    </row>
    <row r="37" spans="2:25" ht="15" x14ac:dyDescent="0.25">
      <c r="B37" s="72" t="s">
        <v>79</v>
      </c>
      <c r="C37" s="73"/>
      <c r="D37" s="74"/>
    </row>
    <row r="38" spans="2:25" ht="15" x14ac:dyDescent="0.25">
      <c r="B38" s="75"/>
      <c r="C38" s="76"/>
      <c r="D38" s="77"/>
    </row>
    <row r="39" spans="2:25" ht="15" x14ac:dyDescent="0.25">
      <c r="B39" s="81">
        <v>44480</v>
      </c>
      <c r="C39" s="82"/>
      <c r="D39" s="83"/>
    </row>
    <row r="40" spans="2:25" ht="15" x14ac:dyDescent="0.25">
      <c r="B40" s="84" t="s">
        <v>80</v>
      </c>
      <c r="C40" s="85"/>
      <c r="D40" s="86"/>
    </row>
    <row r="42" spans="2:25" ht="14.25" customHeight="1" x14ac:dyDescent="0.2">
      <c r="B42" s="19" t="s">
        <v>73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1"/>
      <c r="V42" s="17"/>
      <c r="W42" s="17"/>
      <c r="X42" s="17"/>
      <c r="Y42" s="17"/>
    </row>
    <row r="43" spans="2:25" ht="14.25" customHeight="1" x14ac:dyDescent="0.2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17"/>
      <c r="W43" s="17"/>
      <c r="X43" s="17"/>
      <c r="Y43" s="17"/>
    </row>
    <row r="44" spans="2:25" x14ac:dyDescent="0.2"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7"/>
    </row>
  </sheetData>
  <sheetProtection algorithmName="SHA-512" hashValue="JMcCPQ2XhN6BHScI/zxdjDTCubea2oMCwAGQDpovnXO0r8/IpLnDnfJen8oxn+LzKRWluXOYw/WBYoxEmFw1FQ==" saltValue="lh0pGL4a/A+rPplp+Z8hyQ==" spinCount="100000" sheet="1" objects="1" formatCells="0" formatColumns="0" formatRows="0" insertColumns="0" insertRows="0" insertHyperlinks="0" deleteColumns="0" deleteRows="0" selectLockedCells="1" sort="0" autoFilter="0" pivotTables="0"/>
  <mergeCells count="28">
    <mergeCell ref="B38:D38"/>
    <mergeCell ref="B39:D39"/>
    <mergeCell ref="B40:D40"/>
    <mergeCell ref="B42:U44"/>
    <mergeCell ref="Q11:Q12"/>
    <mergeCell ref="R11:R12"/>
    <mergeCell ref="S11:T11"/>
    <mergeCell ref="U11:U12"/>
    <mergeCell ref="N22:O22"/>
    <mergeCell ref="N24:P24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B43A3599-0844-4146-A87B-D7227BC50BD1}"/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49" orientation="landscape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561BBCEE-F945-42C7-9EBE-A28CA8BB914F}">
          <x14:formula1>
            <xm:f>'C:\Users\KAREN YARETZI\Documents\KAREN YARETZI\CONAC\2021\3ER TRIMESTRE\CONAC ESTATAL\FORMATOS FEDERALES\[Formatos_Artículo_73_Hidalgo_textado..xlsx]Listas'!#REF!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II 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2021-10-12T23:45:49Z</dcterms:created>
  <dcterms:modified xsi:type="dcterms:W3CDTF">2021-10-21T23:09:00Z</dcterms:modified>
</cp:coreProperties>
</file>