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2DO BIM\Formatos_Articulo_73_Hidalgo\"/>
    </mc:Choice>
  </mc:AlternateContent>
  <bookViews>
    <workbookView xWindow="0" yWindow="0" windowWidth="20490" windowHeight="7305"/>
  </bookViews>
  <sheets>
    <sheet name="II D) 2" sheetId="1" r:id="rId1"/>
  </sheets>
  <externalReferences>
    <externalReference r:id="rId2"/>
  </externalReferences>
  <definedNames>
    <definedName name="_xlnm.Print_Area" localSheetId="0">'II D) 2'!$A$1:$S$44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35" i="1"/>
  <c r="B32" i="1"/>
  <c r="C24" i="1"/>
  <c r="P8" i="1"/>
  <c r="B8" i="1"/>
  <c r="P7" i="1"/>
</calcChain>
</file>

<file path=xl/sharedStrings.xml><?xml version="1.0" encoding="utf-8"?>
<sst xmlns="http://schemas.openxmlformats.org/spreadsheetml/2006/main" count="202" uniqueCount="104">
  <si>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</si>
  <si>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</si>
  <si>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</si>
  <si>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</si>
  <si>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</si>
  <si>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</si>
  <si>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</si>
  <si>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</si>
  <si>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</si>
  <si>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</si>
  <si>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</si>
  <si>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</si>
  <si>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</si>
  <si>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</si>
  <si>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</si>
  <si>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</si>
  <si>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</si>
  <si>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</si>
  <si>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</si>
  <si>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</si>
  <si>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</si>
  <si>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</si>
  <si>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</si>
  <si>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</si>
  <si>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</si>
  <si>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</si>
  <si>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</si>
  <si>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</si>
  <si>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</si>
  <si>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</si>
  <si>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</si>
  <si>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</si>
  <si>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</si>
  <si>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</si>
  <si>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</si>
  <si>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</si>
  <si>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</si>
  <si>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</si>
  <si>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HIDALGO</t>
  </si>
  <si>
    <t>PAAE661211SC8</t>
  </si>
  <si>
    <t>PAAE661211HHGZRD05</t>
  </si>
  <si>
    <t>EDWIN ERICK PAZ ARELLANO</t>
  </si>
  <si>
    <t>1</t>
  </si>
  <si>
    <t>11301</t>
  </si>
  <si>
    <t>1003</t>
  </si>
  <si>
    <t>3</t>
  </si>
  <si>
    <t>CF33204</t>
  </si>
  <si>
    <t>00.0</t>
  </si>
  <si>
    <t>003800</t>
  </si>
  <si>
    <t>13</t>
  </si>
  <si>
    <t>B</t>
  </si>
  <si>
    <t>202207</t>
  </si>
  <si>
    <t>999999</t>
  </si>
  <si>
    <t>SAMA830204GI9</t>
  </si>
  <si>
    <t>SAMA830204HHGNNR05</t>
  </si>
  <si>
    <t>AARON SANCHEZ MENDOZA</t>
  </si>
  <si>
    <t>S01201</t>
  </si>
  <si>
    <t>002700</t>
  </si>
  <si>
    <t>02</t>
  </si>
  <si>
    <t>202209</t>
  </si>
  <si>
    <t>GORI880314IJ2</t>
  </si>
  <si>
    <t>GORI880314HHGNVV04</t>
  </si>
  <si>
    <t>IVANN GIOVANNI GONZALEZ RIVERO</t>
  </si>
  <si>
    <t>GUET851205TV3</t>
  </si>
  <si>
    <t>GUET851205HHGRSH07</t>
  </si>
  <si>
    <t>THOMAS GILBERTH GUERRERO ESTRADA</t>
  </si>
  <si>
    <t>2</t>
  </si>
  <si>
    <t>CF33206</t>
  </si>
  <si>
    <t>054103</t>
  </si>
  <si>
    <t>15</t>
  </si>
  <si>
    <t>202211</t>
  </si>
  <si>
    <t>MACC930426AM7</t>
  </si>
  <si>
    <t>MACC930426HHGDRR07</t>
  </si>
  <si>
    <t>CRISTIAN SEBASTIAN MADRID CERVANTES</t>
  </si>
  <si>
    <t>RIGL671213DI1</t>
  </si>
  <si>
    <t>RIGL671213MHGVRC04</t>
  </si>
  <si>
    <t>LUCIA RIVERO GARCIA</t>
  </si>
  <si>
    <t>A03202</t>
  </si>
  <si>
    <t>008211</t>
  </si>
  <si>
    <t>06</t>
  </si>
  <si>
    <t>OUGM770608LJ5</t>
  </si>
  <si>
    <t>OUGM770608HMCLRD10</t>
  </si>
  <si>
    <t>MEDARDO OLGUIN GUERRERO</t>
  </si>
  <si>
    <t>S01202</t>
  </si>
  <si>
    <t>008218</t>
  </si>
  <si>
    <t>05</t>
  </si>
  <si>
    <t>GUJS900622KY9</t>
  </si>
  <si>
    <t>GUJS900622MHGTMN08</t>
  </si>
  <si>
    <t>SANDRA PAOLAH GUTIERREZ JIMENEZ</t>
  </si>
  <si>
    <t>005643</t>
  </si>
  <si>
    <t>04</t>
  </si>
  <si>
    <t>QUJG831003968</t>
  </si>
  <si>
    <t>QUJG831003HHGRML01</t>
  </si>
  <si>
    <t>GUILLERMO ARTURO QUIROZ JIMENEZ</t>
  </si>
  <si>
    <t>A01801</t>
  </si>
  <si>
    <t>054161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</si>
  <si>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</si>
  <si>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</si>
  <si>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</si>
  <si>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Eliminadas nueve palabras correspondientes a la Clave Única de Registro de Población y nueve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</si>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</sst>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/>
  </cellStyleXfs>
  <cellXfs count="9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3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right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Protection="1">
      <protection locked="0"/>
    </xf>
    <xf numFmtId="0" fontId="10" fillId="2" borderId="7" xfId="0" applyFont="1" applyFill="1" applyBorder="1" applyProtection="1">
      <protection locked="0"/>
    </xf>
    <xf numFmtId="0" fontId="10" fillId="2" borderId="8" xfId="0" applyFont="1" applyFill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4" fillId="5" borderId="0" xfId="0" applyFont="1" applyFill="1" applyProtection="1"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6" borderId="0" xfId="0" applyFont="1" applyFill="1" applyAlignment="1" applyProtection="1">
      <alignment horizontal="center"/>
      <protection hidden="1"/>
    </xf>
    <xf numFmtId="0" fontId="15" fillId="0" borderId="0" xfId="0" applyNumberFormat="1" applyFont="1" applyFill="1" applyAlignment="1" applyProtection="1">
      <alignment horizontal="left"/>
      <protection locked="0"/>
    </xf>
    <xf numFmtId="0" fontId="15" fillId="5" borderId="0" xfId="0" applyFont="1" applyFill="1" applyAlignment="1" applyProtection="1">
      <alignment horizontal="center"/>
      <protection locked="0"/>
    </xf>
    <xf numFmtId="49" fontId="15" fillId="5" borderId="0" xfId="0" applyNumberFormat="1" applyFont="1" applyFill="1" applyAlignment="1" applyProtection="1">
      <alignment horizontal="center"/>
      <protection locked="0"/>
    </xf>
    <xf numFmtId="1" fontId="15" fillId="5" borderId="0" xfId="0" applyNumberFormat="1" applyFont="1" applyFill="1" applyAlignment="1" applyProtection="1">
      <alignment horizontal="center"/>
      <protection locked="0"/>
    </xf>
    <xf numFmtId="49" fontId="15" fillId="5" borderId="0" xfId="2" applyNumberFormat="1" applyFont="1" applyFill="1" applyAlignment="1" applyProtection="1">
      <alignment horizontal="center"/>
      <protection locked="0"/>
    </xf>
    <xf numFmtId="49" fontId="15" fillId="5" borderId="0" xfId="0" applyNumberFormat="1" applyFont="1" applyFill="1" applyBorder="1" applyAlignment="1" applyProtection="1">
      <alignment horizontal="center"/>
      <protection locked="0"/>
    </xf>
    <xf numFmtId="49" fontId="15" fillId="6" borderId="0" xfId="0" applyNumberFormat="1" applyFont="1" applyFill="1" applyAlignment="1" applyProtection="1">
      <alignment horizontal="center"/>
      <protection hidden="1"/>
    </xf>
    <xf numFmtId="49" fontId="15" fillId="0" borderId="0" xfId="0" applyNumberFormat="1" applyFont="1" applyFill="1" applyAlignment="1" applyProtection="1">
      <alignment horizontal="center"/>
      <protection locked="0"/>
    </xf>
    <xf numFmtId="49" fontId="15" fillId="0" borderId="0" xfId="2" applyNumberFormat="1" applyFont="1" applyFill="1" applyAlignment="1" applyProtection="1">
      <alignment horizontal="center"/>
      <protection locked="0"/>
    </xf>
    <xf numFmtId="164" fontId="15" fillId="0" borderId="0" xfId="2" applyNumberFormat="1" applyFont="1" applyFill="1" applyAlignment="1" applyProtection="1">
      <alignment horizontal="center"/>
      <protection locked="0"/>
    </xf>
    <xf numFmtId="49" fontId="15" fillId="0" borderId="0" xfId="0" applyNumberFormat="1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 wrapText="1"/>
      <protection locked="0"/>
    </xf>
    <xf numFmtId="0" fontId="18" fillId="0" borderId="2" xfId="0" applyFont="1" applyFill="1" applyBorder="1" applyProtection="1">
      <protection locked="0"/>
    </xf>
    <xf numFmtId="0" fontId="18" fillId="0" borderId="2" xfId="0" applyFont="1" applyFill="1" applyBorder="1" applyAlignment="1" applyProtection="1">
      <alignment wrapText="1"/>
      <protection locked="0"/>
    </xf>
    <xf numFmtId="1" fontId="18" fillId="0" borderId="2" xfId="0" applyNumberFormat="1" applyFont="1" applyFill="1" applyBorder="1" applyAlignment="1" applyProtection="1">
      <alignment horizontal="center"/>
      <protection locked="0"/>
    </xf>
    <xf numFmtId="0" fontId="18" fillId="0" borderId="2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Protection="1">
      <protection locked="0"/>
    </xf>
    <xf numFmtId="0" fontId="19" fillId="0" borderId="0" xfId="0" applyFont="1" applyProtection="1">
      <protection locked="0"/>
    </xf>
    <xf numFmtId="165" fontId="17" fillId="2" borderId="0" xfId="1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166" fontId="17" fillId="0" borderId="0" xfId="1" applyNumberFormat="1" applyFont="1" applyFill="1" applyBorder="1" applyProtection="1">
      <protection locked="0"/>
    </xf>
    <xf numFmtId="0" fontId="20" fillId="0" borderId="3" xfId="0" applyFont="1" applyFill="1" applyBorder="1" applyProtection="1">
      <protection locked="0"/>
    </xf>
    <xf numFmtId="165" fontId="2" fillId="2" borderId="0" xfId="1" quotePrefix="1" applyNumberFormat="1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wrapText="1"/>
      <protection locked="0"/>
    </xf>
    <xf numFmtId="1" fontId="18" fillId="0" borderId="0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Protection="1">
      <protection locked="0"/>
    </xf>
    <xf numFmtId="0" fontId="20" fillId="0" borderId="5" xfId="0" applyFont="1" applyFill="1" applyBorder="1" applyProtection="1">
      <protection locked="0"/>
    </xf>
    <xf numFmtId="0" fontId="18" fillId="0" borderId="4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protection locked="0"/>
    </xf>
    <xf numFmtId="166" fontId="17" fillId="0" borderId="5" xfId="1" applyNumberFormat="1" applyFont="1" applyFill="1" applyBorder="1" applyProtection="1">
      <protection locked="0"/>
    </xf>
    <xf numFmtId="0" fontId="18" fillId="0" borderId="6" xfId="0" applyFont="1" applyFill="1" applyBorder="1" applyAlignment="1" applyProtection="1">
      <alignment horizontal="center"/>
      <protection locked="0"/>
    </xf>
    <xf numFmtId="0" fontId="18" fillId="0" borderId="7" xfId="0" applyFont="1" applyFill="1" applyBorder="1" applyProtection="1">
      <protection locked="0"/>
    </xf>
    <xf numFmtId="0" fontId="18" fillId="0" borderId="7" xfId="0" applyFont="1" applyFill="1" applyBorder="1" applyAlignment="1" applyProtection="1">
      <alignment horizontal="center"/>
      <protection locked="0"/>
    </xf>
    <xf numFmtId="0" fontId="22" fillId="0" borderId="7" xfId="0" applyFont="1" applyFill="1" applyBorder="1" applyProtection="1">
      <protection locked="0"/>
    </xf>
    <xf numFmtId="0" fontId="18" fillId="0" borderId="7" xfId="0" applyFont="1" applyFill="1" applyBorder="1" applyAlignment="1" applyProtection="1">
      <alignment wrapText="1"/>
      <protection locked="0"/>
    </xf>
    <xf numFmtId="1" fontId="18" fillId="0" borderId="7" xfId="0" applyNumberFormat="1" applyFont="1" applyFill="1" applyBorder="1" applyAlignment="1" applyProtection="1">
      <alignment horizontal="center"/>
      <protection locked="0"/>
    </xf>
    <xf numFmtId="2" fontId="18" fillId="0" borderId="7" xfId="0" applyNumberFormat="1" applyFont="1" applyFill="1" applyBorder="1" applyProtection="1">
      <protection locked="0"/>
    </xf>
    <xf numFmtId="0" fontId="20" fillId="0" borderId="8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Protection="1">
      <protection locked="0"/>
    </xf>
    <xf numFmtId="0" fontId="19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 wrapText="1"/>
      <protection locked="0"/>
    </xf>
    <xf numFmtId="14" fontId="2" fillId="0" borderId="7" xfId="0" applyNumberFormat="1" applyFont="1" applyBorder="1" applyAlignment="1" applyProtection="1">
      <alignment horizontal="center" wrapText="1"/>
      <protection locked="0"/>
    </xf>
    <xf numFmtId="14" fontId="2" fillId="0" borderId="8" xfId="0" applyNumberFormat="1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</cellXfs>
  <cellStyles count="3">
    <cellStyle name="Millares" xfId="1" builtinId="3"/>
    <cellStyle name="Normal" xfId="0" builtinId="0"/>
    <cellStyle name="Normal 2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3</xdr:col>
      <xdr:colOff>1428751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06 de julio de 2022.</v>
          </cell>
        </row>
      </sheetData>
      <sheetData sheetId="1">
        <row r="8">
          <cell r="X8" t="str">
            <v>2do. Trimestre 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3" displayName="Tabla13" ref="B13:S22" totalsRowShown="0" headerRowDxfId="20" dataDxfId="19" tableBorderDxfId="18">
  <sortState ref="B14:S15">
    <sortCondition ref="K16:K17"/>
    <sortCondition ref="M16:M17"/>
  </sortState>
  <tableColumns count="18">
    <tableColumn id="1" name="Columna1" dataDxfId="17"/>
    <tableColumn id="2" name="Columna2" dataDxfId="16"/>
    <tableColumn id="3" name="Columna3" dataDxfId="15"/>
    <tableColumn id="4" name="Columna4" dataDxfId="14"/>
    <tableColumn id="5" name="Columna5" dataDxfId="13"/>
    <tableColumn id="8" name="Columna6" dataDxfId="12" dataCellStyle="Normal 2 2"/>
    <tableColumn id="9" name="Columna7" dataDxfId="11" dataCellStyle="Normal 2 2"/>
    <tableColumn id="10" name="Columna8" dataDxfId="10"/>
    <tableColumn id="11" name="Columna9" dataDxfId="9"/>
    <tableColumn id="12" name="Columna10" dataDxfId="8" dataCellStyle="Normal 2 2"/>
    <tableColumn id="13" name="Columna11" dataDxfId="7" dataCellStyle="Normal 2 2"/>
    <tableColumn id="14" name="Columna12" dataDxfId="6" dataCellStyle="Normal 2 2"/>
    <tableColumn id="15" name="Columna13" dataDxfId="5" dataCellStyle="Normal 2 2"/>
    <tableColumn id="16" name="Columna14" dataDxfId="4" dataCellStyle="Normal 2 2"/>
    <tableColumn id="17" name="Columna15" dataDxfId="3"/>
    <tableColumn id="18" name="Columna16" dataDxfId="2" dataCellStyle="Normal 2 2"/>
    <tableColumn id="19" name="Columna17" dataDxfId="1" dataCellStyle="Normal 2 2"/>
    <tableColumn id="20" name="Columna18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43"/>
  <sheetViews>
    <sheetView showGridLines="0" tabSelected="1" view="pageBreakPreview" topLeftCell="B1" zoomScale="60" zoomScaleNormal="70" workbookViewId="0">
      <pane ySplit="13" topLeftCell="A14" activePane="bottomLeft" state="frozen"/>
      <selection activeCell="G34" sqref="G34"/>
      <selection pane="bottomLeft" activeCell="E14" sqref="E14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4.85546875" style="1" customWidth="1"/>
    <col min="5" max="5" width="48.5703125" style="1" customWidth="1"/>
    <col min="6" max="6" width="17" style="1" bestFit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5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5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15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5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1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1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s="5" customFormat="1" ht="18.75" x14ac:dyDescent="0.3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 t="str">
        <f>'[1]Caratula Resumen'!E16</f>
        <v xml:space="preserve"> HIDALGO</v>
      </c>
      <c r="Q7" s="8"/>
      <c r="R7" s="8"/>
      <c r="S7" s="9"/>
    </row>
    <row r="8" spans="1:20" s="5" customFormat="1" ht="18.75" x14ac:dyDescent="0.3">
      <c r="B8" s="10" t="str">
        <f>'[1]Caratula Resumen'!E17</f>
        <v>Fondo de Aportaciones para la Educación Tecnológica y de Adultos/Colegio Nacional de Educación Profesional Técnica (FAETA/CONALEP)</v>
      </c>
      <c r="C8" s="11"/>
      <c r="D8" s="11"/>
      <c r="E8" s="11"/>
      <c r="F8" s="11"/>
      <c r="G8" s="11"/>
      <c r="H8" s="11"/>
      <c r="I8" s="11"/>
      <c r="J8" s="11"/>
      <c r="K8" s="11"/>
      <c r="L8" s="12"/>
      <c r="M8" s="12"/>
      <c r="N8" s="12"/>
      <c r="O8" s="12"/>
      <c r="P8" s="13" t="str">
        <f>+'[1]A Y  II D3'!X8</f>
        <v>2do. Trimestre 2022</v>
      </c>
      <c r="Q8" s="13"/>
      <c r="R8" s="13"/>
      <c r="S8" s="14"/>
    </row>
    <row r="9" spans="1:20" x14ac:dyDescent="0.25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1:20" ht="21" x14ac:dyDescent="0.35">
      <c r="B10" s="18"/>
      <c r="C10" s="19"/>
      <c r="D10" s="19"/>
      <c r="E10" s="19"/>
      <c r="F10" s="19"/>
      <c r="G10" s="18"/>
    </row>
    <row r="11" spans="1:20" x14ac:dyDescent="0.25">
      <c r="A11" s="20"/>
      <c r="B11" s="21" t="s">
        <v>1</v>
      </c>
      <c r="C11" s="22" t="s">
        <v>2</v>
      </c>
      <c r="D11" s="22" t="s">
        <v>3</v>
      </c>
      <c r="E11" s="22" t="s">
        <v>4</v>
      </c>
      <c r="F11" s="21" t="s">
        <v>5</v>
      </c>
      <c r="G11" s="23" t="s">
        <v>6</v>
      </c>
      <c r="H11" s="23"/>
      <c r="I11" s="23"/>
      <c r="J11" s="23"/>
      <c r="K11" s="23"/>
      <c r="L11" s="23"/>
      <c r="M11" s="23"/>
      <c r="N11" s="21" t="s">
        <v>7</v>
      </c>
      <c r="O11" s="21" t="s">
        <v>8</v>
      </c>
      <c r="P11" s="21" t="s">
        <v>9</v>
      </c>
      <c r="Q11" s="21" t="s">
        <v>10</v>
      </c>
      <c r="R11" s="21" t="s">
        <v>11</v>
      </c>
      <c r="S11" s="21" t="s">
        <v>12</v>
      </c>
    </row>
    <row r="12" spans="1:20" ht="38.25" x14ac:dyDescent="0.25">
      <c r="A12" s="20"/>
      <c r="B12" s="21"/>
      <c r="C12" s="24"/>
      <c r="D12" s="24"/>
      <c r="E12" s="24"/>
      <c r="F12" s="23"/>
      <c r="G12" s="25" t="s">
        <v>13</v>
      </c>
      <c r="H12" s="25" t="s">
        <v>14</v>
      </c>
      <c r="I12" s="25" t="s">
        <v>15</v>
      </c>
      <c r="J12" s="25" t="s">
        <v>16</v>
      </c>
      <c r="K12" s="25" t="s">
        <v>17</v>
      </c>
      <c r="L12" s="26" t="s">
        <v>18</v>
      </c>
      <c r="M12" s="25" t="s">
        <v>19</v>
      </c>
      <c r="N12" s="21"/>
      <c r="O12" s="23"/>
      <c r="P12" s="23"/>
      <c r="Q12" s="23"/>
      <c r="R12" s="21"/>
      <c r="S12" s="21"/>
    </row>
    <row r="13" spans="1:20" ht="25.5" hidden="1" x14ac:dyDescent="0.25">
      <c r="B13" s="27" t="s">
        <v>20</v>
      </c>
      <c r="C13" s="27" t="s">
        <v>21</v>
      </c>
      <c r="D13" s="27" t="s">
        <v>22</v>
      </c>
      <c r="E13" s="27" t="s">
        <v>23</v>
      </c>
      <c r="F13" s="27" t="s">
        <v>24</v>
      </c>
      <c r="G13" s="25" t="s">
        <v>25</v>
      </c>
      <c r="H13" s="25" t="s">
        <v>26</v>
      </c>
      <c r="I13" s="25" t="s">
        <v>27</v>
      </c>
      <c r="J13" s="25" t="s">
        <v>28</v>
      </c>
      <c r="K13" s="25" t="s">
        <v>29</v>
      </c>
      <c r="L13" s="25" t="s">
        <v>30</v>
      </c>
      <c r="M13" s="25" t="s">
        <v>31</v>
      </c>
      <c r="N13" s="27" t="s">
        <v>32</v>
      </c>
      <c r="O13" s="27" t="s">
        <v>33</v>
      </c>
      <c r="P13" s="27" t="s">
        <v>34</v>
      </c>
      <c r="Q13" s="27" t="s">
        <v>35</v>
      </c>
      <c r="R13" s="27" t="s">
        <v>36</v>
      </c>
      <c r="S13" s="27" t="s">
        <v>37</v>
      </c>
    </row>
    <row r="14" spans="1:20" s="28" customFormat="1" x14ac:dyDescent="0.25">
      <c r="B14" s="29" t="s">
        <v>38</v>
      </c>
      <c r="C14" s="30" t="s">
        <v>39</v>
      </c>
      <c r="D14" s="30" t="s">
        <v>40</v>
      </c>
      <c r="E14" s="31" t="s">
        <v>41</v>
      </c>
      <c r="F14" s="32" t="s">
        <v>42</v>
      </c>
      <c r="G14" s="32" t="s">
        <v>43</v>
      </c>
      <c r="H14" s="32" t="s">
        <v>44</v>
      </c>
      <c r="I14" s="33" t="s">
        <v>45</v>
      </c>
      <c r="J14" s="32" t="s">
        <v>42</v>
      </c>
      <c r="K14" s="32" t="s">
        <v>46</v>
      </c>
      <c r="L14" s="32" t="s">
        <v>47</v>
      </c>
      <c r="M14" s="32" t="s">
        <v>48</v>
      </c>
      <c r="N14" s="34" t="s">
        <v>49</v>
      </c>
      <c r="O14" s="35" t="s">
        <v>45</v>
      </c>
      <c r="P14" s="36" t="s">
        <v>50</v>
      </c>
      <c r="Q14" s="35" t="s">
        <v>42</v>
      </c>
      <c r="R14" s="35" t="s">
        <v>51</v>
      </c>
      <c r="S14" s="36" t="s">
        <v>52</v>
      </c>
    </row>
    <row r="15" spans="1:20" s="28" customFormat="1" x14ac:dyDescent="0.25">
      <c r="B15" s="29" t="s">
        <v>38</v>
      </c>
      <c r="C15" s="37" t="s">
        <v>53</v>
      </c>
      <c r="D15" s="37" t="s">
        <v>54</v>
      </c>
      <c r="E15" s="31" t="s">
        <v>55</v>
      </c>
      <c r="F15" s="38" t="s">
        <v>42</v>
      </c>
      <c r="G15" s="39" t="s">
        <v>43</v>
      </c>
      <c r="H15" s="40" t="s">
        <v>44</v>
      </c>
      <c r="I15" s="38" t="s">
        <v>45</v>
      </c>
      <c r="J15" s="38" t="s">
        <v>42</v>
      </c>
      <c r="K15" s="39" t="s">
        <v>56</v>
      </c>
      <c r="L15" s="39" t="s">
        <v>47</v>
      </c>
      <c r="M15" s="39" t="s">
        <v>57</v>
      </c>
      <c r="N15" s="39" t="s">
        <v>58</v>
      </c>
      <c r="O15" s="39" t="s">
        <v>45</v>
      </c>
      <c r="P15" s="41" t="s">
        <v>50</v>
      </c>
      <c r="Q15" s="39" t="s">
        <v>42</v>
      </c>
      <c r="R15" s="39" t="s">
        <v>59</v>
      </c>
      <c r="S15" s="41" t="s">
        <v>52</v>
      </c>
    </row>
    <row r="16" spans="1:20" s="28" customFormat="1" x14ac:dyDescent="0.25">
      <c r="B16" s="29" t="s">
        <v>38</v>
      </c>
      <c r="C16" s="37" t="s">
        <v>60</v>
      </c>
      <c r="D16" s="37" t="s">
        <v>61</v>
      </c>
      <c r="E16" s="31" t="s">
        <v>62</v>
      </c>
      <c r="F16" s="38" t="s">
        <v>42</v>
      </c>
      <c r="G16" s="39" t="s">
        <v>43</v>
      </c>
      <c r="H16" s="40" t="s">
        <v>44</v>
      </c>
      <c r="I16" s="38" t="s">
        <v>45</v>
      </c>
      <c r="J16" s="38" t="s">
        <v>42</v>
      </c>
      <c r="K16" s="39" t="s">
        <v>56</v>
      </c>
      <c r="L16" s="39" t="s">
        <v>47</v>
      </c>
      <c r="M16" s="39" t="s">
        <v>57</v>
      </c>
      <c r="N16" s="39" t="s">
        <v>58</v>
      </c>
      <c r="O16" s="39" t="s">
        <v>45</v>
      </c>
      <c r="P16" s="41" t="s">
        <v>50</v>
      </c>
      <c r="Q16" s="39" t="s">
        <v>42</v>
      </c>
      <c r="R16" s="39" t="s">
        <v>59</v>
      </c>
      <c r="S16" s="41" t="s">
        <v>52</v>
      </c>
    </row>
    <row r="17" spans="2:19" s="28" customFormat="1" x14ac:dyDescent="0.25">
      <c r="B17" s="29" t="s">
        <v>38</v>
      </c>
      <c r="C17" s="37" t="s">
        <v>63</v>
      </c>
      <c r="D17" s="37" t="s">
        <v>64</v>
      </c>
      <c r="E17" s="31" t="s">
        <v>65</v>
      </c>
      <c r="F17" s="38" t="s">
        <v>66</v>
      </c>
      <c r="G17" s="39" t="s">
        <v>43</v>
      </c>
      <c r="H17" s="40" t="s">
        <v>44</v>
      </c>
      <c r="I17" s="38" t="s">
        <v>45</v>
      </c>
      <c r="J17" s="38" t="s">
        <v>42</v>
      </c>
      <c r="K17" s="39" t="s">
        <v>67</v>
      </c>
      <c r="L17" s="39" t="s">
        <v>47</v>
      </c>
      <c r="M17" s="39" t="s">
        <v>68</v>
      </c>
      <c r="N17" s="39" t="s">
        <v>69</v>
      </c>
      <c r="O17" s="39" t="s">
        <v>42</v>
      </c>
      <c r="P17" s="41" t="s">
        <v>50</v>
      </c>
      <c r="Q17" s="39" t="s">
        <v>42</v>
      </c>
      <c r="R17" s="39" t="s">
        <v>70</v>
      </c>
      <c r="S17" s="41" t="s">
        <v>52</v>
      </c>
    </row>
    <row r="18" spans="2:19" s="28" customFormat="1" x14ac:dyDescent="0.25">
      <c r="B18" s="29" t="s">
        <v>38</v>
      </c>
      <c r="C18" s="37" t="s">
        <v>71</v>
      </c>
      <c r="D18" s="37" t="s">
        <v>72</v>
      </c>
      <c r="E18" s="31" t="s">
        <v>73</v>
      </c>
      <c r="F18" s="38" t="s">
        <v>42</v>
      </c>
      <c r="G18" s="39" t="s">
        <v>43</v>
      </c>
      <c r="H18" s="40" t="s">
        <v>44</v>
      </c>
      <c r="I18" s="38" t="s">
        <v>45</v>
      </c>
      <c r="J18" s="38" t="s">
        <v>42</v>
      </c>
      <c r="K18" s="39" t="s">
        <v>46</v>
      </c>
      <c r="L18" s="39" t="s">
        <v>47</v>
      </c>
      <c r="M18" s="39" t="s">
        <v>48</v>
      </c>
      <c r="N18" s="39" t="s">
        <v>69</v>
      </c>
      <c r="O18" s="39" t="s">
        <v>42</v>
      </c>
      <c r="P18" s="41" t="s">
        <v>50</v>
      </c>
      <c r="Q18" s="39" t="s">
        <v>45</v>
      </c>
      <c r="R18" s="39" t="s">
        <v>51</v>
      </c>
      <c r="S18" s="41" t="s">
        <v>52</v>
      </c>
    </row>
    <row r="19" spans="2:19" s="28" customFormat="1" x14ac:dyDescent="0.25">
      <c r="B19" s="29" t="s">
        <v>38</v>
      </c>
      <c r="C19" s="37" t="s">
        <v>74</v>
      </c>
      <c r="D19" s="37" t="s">
        <v>75</v>
      </c>
      <c r="E19" s="31" t="s">
        <v>76</v>
      </c>
      <c r="F19" s="38" t="s">
        <v>42</v>
      </c>
      <c r="G19" s="39" t="s">
        <v>43</v>
      </c>
      <c r="H19" s="40" t="s">
        <v>44</v>
      </c>
      <c r="I19" s="38" t="s">
        <v>45</v>
      </c>
      <c r="J19" s="38" t="s">
        <v>42</v>
      </c>
      <c r="K19" s="39" t="s">
        <v>77</v>
      </c>
      <c r="L19" s="39" t="s">
        <v>47</v>
      </c>
      <c r="M19" s="39" t="s">
        <v>78</v>
      </c>
      <c r="N19" s="39" t="s">
        <v>79</v>
      </c>
      <c r="O19" s="39" t="s">
        <v>42</v>
      </c>
      <c r="P19" s="41" t="s">
        <v>50</v>
      </c>
      <c r="Q19" s="39" t="s">
        <v>45</v>
      </c>
      <c r="R19" s="39" t="s">
        <v>59</v>
      </c>
      <c r="S19" s="41" t="s">
        <v>52</v>
      </c>
    </row>
    <row r="20" spans="2:19" s="28" customFormat="1" x14ac:dyDescent="0.25">
      <c r="B20" s="29" t="s">
        <v>38</v>
      </c>
      <c r="C20" s="37" t="s">
        <v>80</v>
      </c>
      <c r="D20" s="37" t="s">
        <v>81</v>
      </c>
      <c r="E20" s="31" t="s">
        <v>82</v>
      </c>
      <c r="F20" s="38" t="s">
        <v>42</v>
      </c>
      <c r="G20" s="39" t="s">
        <v>43</v>
      </c>
      <c r="H20" s="40" t="s">
        <v>44</v>
      </c>
      <c r="I20" s="38" t="s">
        <v>45</v>
      </c>
      <c r="J20" s="38" t="s">
        <v>42</v>
      </c>
      <c r="K20" s="39" t="s">
        <v>83</v>
      </c>
      <c r="L20" s="39" t="s">
        <v>47</v>
      </c>
      <c r="M20" s="39" t="s">
        <v>84</v>
      </c>
      <c r="N20" s="39" t="s">
        <v>85</v>
      </c>
      <c r="O20" s="39" t="s">
        <v>42</v>
      </c>
      <c r="P20" s="41" t="s">
        <v>50</v>
      </c>
      <c r="Q20" s="39" t="s">
        <v>45</v>
      </c>
      <c r="R20" s="39" t="s">
        <v>59</v>
      </c>
      <c r="S20" s="41" t="s">
        <v>52</v>
      </c>
    </row>
    <row r="21" spans="2:19" s="28" customFormat="1" x14ac:dyDescent="0.25">
      <c r="B21" s="29" t="s">
        <v>38</v>
      </c>
      <c r="C21" s="37" t="s">
        <v>86</v>
      </c>
      <c r="D21" s="37" t="s">
        <v>87</v>
      </c>
      <c r="E21" s="31" t="s">
        <v>88</v>
      </c>
      <c r="F21" s="38">
        <v>1</v>
      </c>
      <c r="G21" s="39" t="s">
        <v>43</v>
      </c>
      <c r="H21" s="40" t="s">
        <v>44</v>
      </c>
      <c r="I21" s="38" t="s">
        <v>45</v>
      </c>
      <c r="J21" s="38" t="s">
        <v>42</v>
      </c>
      <c r="K21" s="39" t="s">
        <v>56</v>
      </c>
      <c r="L21" s="39" t="s">
        <v>47</v>
      </c>
      <c r="M21" s="39" t="s">
        <v>89</v>
      </c>
      <c r="N21" s="39" t="s">
        <v>90</v>
      </c>
      <c r="O21" s="39" t="s">
        <v>42</v>
      </c>
      <c r="P21" s="41" t="s">
        <v>50</v>
      </c>
      <c r="Q21" s="39">
        <v>3</v>
      </c>
      <c r="R21" s="39" t="s">
        <v>59</v>
      </c>
      <c r="S21" s="41" t="s">
        <v>52</v>
      </c>
    </row>
    <row r="22" spans="2:19" s="28" customFormat="1" x14ac:dyDescent="0.25">
      <c r="B22" s="29" t="s">
        <v>38</v>
      </c>
      <c r="C22" s="37" t="s">
        <v>91</v>
      </c>
      <c r="D22" s="37" t="s">
        <v>92</v>
      </c>
      <c r="E22" s="31" t="s">
        <v>93</v>
      </c>
      <c r="F22" s="38">
        <v>2</v>
      </c>
      <c r="G22" s="39" t="s">
        <v>43</v>
      </c>
      <c r="H22" s="40" t="s">
        <v>44</v>
      </c>
      <c r="I22" s="38" t="s">
        <v>45</v>
      </c>
      <c r="J22" s="38" t="s">
        <v>42</v>
      </c>
      <c r="K22" s="39" t="s">
        <v>94</v>
      </c>
      <c r="L22" s="39" t="s">
        <v>47</v>
      </c>
      <c r="M22" s="39" t="s">
        <v>95</v>
      </c>
      <c r="N22" s="39">
        <v>11</v>
      </c>
      <c r="O22" s="39" t="s">
        <v>42</v>
      </c>
      <c r="P22" s="41" t="s">
        <v>50</v>
      </c>
      <c r="Q22" s="39">
        <v>1</v>
      </c>
      <c r="R22" s="39">
        <v>202211</v>
      </c>
      <c r="S22" s="41" t="s">
        <v>52</v>
      </c>
    </row>
    <row r="23" spans="2:19" x14ac:dyDescent="0.25">
      <c r="B23" s="42" t="s">
        <v>96</v>
      </c>
      <c r="E23" s="43"/>
      <c r="F23" s="43"/>
      <c r="G23" s="44"/>
      <c r="H23" s="45"/>
      <c r="I23" s="46"/>
      <c r="J23" s="46"/>
      <c r="K23" s="47" t="s">
        <v>97</v>
      </c>
      <c r="L23" s="48"/>
      <c r="M23" s="49">
        <v>9</v>
      </c>
      <c r="N23" s="45"/>
      <c r="O23" s="46"/>
      <c r="P23" s="50"/>
      <c r="Q23" s="50"/>
      <c r="R23" s="51"/>
      <c r="S23" s="52"/>
    </row>
    <row r="24" spans="2:19" x14ac:dyDescent="0.25">
      <c r="B24" s="42"/>
      <c r="C24" s="53">
        <f>COUNTA(Tabla13[Columna2])</f>
        <v>9</v>
      </c>
      <c r="D24" s="54"/>
      <c r="E24" s="55"/>
      <c r="F24" s="55"/>
      <c r="G24" s="56"/>
      <c r="H24" s="57"/>
      <c r="I24" s="54"/>
      <c r="J24" s="54"/>
      <c r="K24" s="54"/>
      <c r="L24" s="54"/>
      <c r="M24" s="54"/>
      <c r="N24" s="57"/>
      <c r="O24" s="54"/>
      <c r="P24" s="58"/>
      <c r="Q24" s="58"/>
      <c r="R24" s="58"/>
      <c r="S24" s="59"/>
    </row>
    <row r="25" spans="2:19" x14ac:dyDescent="0.25">
      <c r="B25" s="60"/>
      <c r="C25" s="55"/>
      <c r="D25" s="54"/>
      <c r="E25" s="55"/>
      <c r="F25" s="55"/>
      <c r="G25" s="56"/>
      <c r="H25" s="57"/>
      <c r="I25" s="54"/>
      <c r="J25" s="54"/>
      <c r="K25" s="54"/>
      <c r="L25" s="54"/>
      <c r="M25" s="54"/>
      <c r="N25" s="57"/>
      <c r="O25" s="54"/>
      <c r="P25" s="61"/>
      <c r="Q25" s="61"/>
      <c r="R25" s="61"/>
      <c r="S25" s="62"/>
    </row>
    <row r="26" spans="2:19" x14ac:dyDescent="0.25">
      <c r="B26" s="63"/>
      <c r="C26" s="64"/>
      <c r="D26" s="65"/>
      <c r="E26" s="66"/>
      <c r="F26" s="64"/>
      <c r="G26" s="67"/>
      <c r="H26" s="68"/>
      <c r="I26" s="65"/>
      <c r="J26" s="65"/>
      <c r="K26" s="65"/>
      <c r="L26" s="65"/>
      <c r="M26" s="65"/>
      <c r="N26" s="68"/>
      <c r="O26" s="65"/>
      <c r="P26" s="68"/>
      <c r="Q26" s="68"/>
      <c r="R26" s="69"/>
      <c r="S26" s="70"/>
    </row>
    <row r="27" spans="2:19" x14ac:dyDescent="0.25">
      <c r="B27" s="71" t="s">
        <v>98</v>
      </c>
      <c r="C27" s="72"/>
      <c r="D27" s="72"/>
      <c r="E27" s="73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</row>
    <row r="28" spans="2:19" x14ac:dyDescent="0.25">
      <c r="B28" s="74" t="s">
        <v>99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</row>
    <row r="29" spans="2:19" x14ac:dyDescent="0.25"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</row>
    <row r="30" spans="2:19" x14ac:dyDescent="0.25"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31" spans="2:19" x14ac:dyDescent="0.25">
      <c r="B31" s="75"/>
      <c r="C31" s="76"/>
      <c r="D31" s="77"/>
    </row>
    <row r="32" spans="2:19" x14ac:dyDescent="0.25">
      <c r="B32" s="78" t="str">
        <f>'[1]Caratula Resumen'!C46</f>
        <v>LIC. ARMANDO HERNÁNDEZ TELLO</v>
      </c>
      <c r="C32" s="79"/>
      <c r="D32" s="80"/>
    </row>
    <row r="33" spans="2:4" x14ac:dyDescent="0.25">
      <c r="B33" s="81" t="s">
        <v>100</v>
      </c>
      <c r="C33" s="82"/>
      <c r="D33" s="83"/>
    </row>
    <row r="34" spans="2:4" x14ac:dyDescent="0.25">
      <c r="B34" s="84"/>
      <c r="C34" s="85"/>
      <c r="D34" s="86"/>
    </row>
    <row r="35" spans="2:4" x14ac:dyDescent="0.25">
      <c r="B35" s="78" t="str">
        <f>'[1]Caratula Resumen'!C49</f>
        <v>DIRECTOR GENERAL DEL CONALEP HIDALGO</v>
      </c>
      <c r="C35" s="79"/>
      <c r="D35" s="80"/>
    </row>
    <row r="36" spans="2:4" x14ac:dyDescent="0.25">
      <c r="B36" s="81" t="s">
        <v>101</v>
      </c>
      <c r="C36" s="82"/>
      <c r="D36" s="83"/>
    </row>
    <row r="37" spans="2:4" x14ac:dyDescent="0.25">
      <c r="B37" s="84"/>
      <c r="C37" s="85"/>
      <c r="D37" s="86"/>
    </row>
    <row r="38" spans="2:4" x14ac:dyDescent="0.25">
      <c r="B38" s="78"/>
      <c r="C38" s="79"/>
      <c r="D38" s="80"/>
    </row>
    <row r="39" spans="2:4" x14ac:dyDescent="0.25">
      <c r="B39" s="81" t="s">
        <v>102</v>
      </c>
      <c r="C39" s="82"/>
      <c r="D39" s="83"/>
    </row>
    <row r="40" spans="2:4" x14ac:dyDescent="0.25">
      <c r="B40" s="84"/>
      <c r="C40" s="85"/>
      <c r="D40" s="86"/>
    </row>
    <row r="41" spans="2:4" x14ac:dyDescent="0.25">
      <c r="B41" s="87" t="str">
        <f>'[1]Caratula Resumen'!C55</f>
        <v>San Agustín Tlaxiaca, Hgo. 06 de julio de 2022.</v>
      </c>
      <c r="C41" s="88"/>
      <c r="D41" s="89"/>
    </row>
    <row r="42" spans="2:4" x14ac:dyDescent="0.25">
      <c r="B42" s="81" t="s">
        <v>103</v>
      </c>
      <c r="C42" s="82"/>
      <c r="D42" s="83"/>
    </row>
    <row r="43" spans="2:4" x14ac:dyDescent="0.25">
      <c r="B43" s="90"/>
      <c r="C43" s="91"/>
      <c r="D43" s="92"/>
    </row>
  </sheetData>
  <sheetProtection algorithmName="SHA-512" hashValue="y8AZ2+DuA1Lh/33/2/rpnbrqrgZ/nNPw7jmQXf5Ld60Pit+Nb4UdOmruzuVc3H+p9/9cOhIWRTbNt3an4fCh2g==" saltValue="UtuCa4juGCt5+t9yUgWTCw==" spinCount="100000" sheet="1" formatCells="0" formatColumns="0" formatRows="0" insertColumns="0" insertRows="0" insertHyperlinks="0" deleteColumns="0" deleteRows="0" selectLockedCells="1" sort="0" autoFilter="0" pivotTables="0"/>
  <mergeCells count="26">
    <mergeCell ref="B38:D38"/>
    <mergeCell ref="B39:D39"/>
    <mergeCell ref="B41:D41"/>
    <mergeCell ref="B42:D42"/>
    <mergeCell ref="B23:B24"/>
    <mergeCell ref="B28:S30"/>
    <mergeCell ref="B32:D32"/>
    <mergeCell ref="B33:D33"/>
    <mergeCell ref="B35:D35"/>
    <mergeCell ref="B36:D36"/>
    <mergeCell ref="N11:N12"/>
    <mergeCell ref="O11:O12"/>
    <mergeCell ref="P11:P12"/>
    <mergeCell ref="Q11:Q12"/>
    <mergeCell ref="R11:R12"/>
    <mergeCell ref="S11:S12"/>
    <mergeCell ref="P7:R7"/>
    <mergeCell ref="B8:K8"/>
    <mergeCell ref="P8:R8"/>
    <mergeCell ref="A11:A12"/>
    <mergeCell ref="B11:B12"/>
    <mergeCell ref="C11:C12"/>
    <mergeCell ref="D11:D12"/>
    <mergeCell ref="E11:E12"/>
    <mergeCell ref="F11:F12"/>
    <mergeCell ref="G11:M11"/>
  </mergeCells>
  <dataValidations count="1">
    <dataValidation allowBlank="1" showInputMessage="1" showErrorMessage="1" sqref="B8 L8:O8"/>
  </dataValidations>
  <printOptions horizontalCentered="1"/>
  <pageMargins left="0.25" right="0.25" top="0.75" bottom="0.75" header="0.3" footer="0.3"/>
  <pageSetup paperSize="41" scale="50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2022-07-20T14:56:08Z</dcterms:created>
  <dcterms:modified xsi:type="dcterms:W3CDTF">2022-07-20T14:56:44Z</dcterms:modified>
</cp:coreProperties>
</file>