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KAREN YARETZI\Documents\KAREN YARETZI\CONAC\2022\1ER TRIMESTRE\CONAC ESTATAL\FORMATOS FEDERALES\CONAC EXCEL\"/>
    </mc:Choice>
  </mc:AlternateContent>
  <xr:revisionPtr revIDLastSave="0" documentId="13_ncr:1_{0E914925-6BAE-4E61-A953-52B351534022}" xr6:coauthVersionLast="43" xr6:coauthVersionMax="43" xr10:uidLastSave="{00000000-0000-0000-0000-000000000000}"/>
  <bookViews>
    <workbookView xWindow="-120" yWindow="-120" windowWidth="24240" windowHeight="13140" xr2:uid="{369E828A-A3F8-48CC-9679-8623C531FBE4}"/>
  </bookViews>
  <sheets>
    <sheet name="A Y II D3" sheetId="1" r:id="rId1"/>
  </sheets>
  <definedNames>
    <definedName name="_xlnm.Print_Area" localSheetId="0">'A Y II D3'!$A$1:$Y$31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23" i="1" l="1"/>
  <c r="P21" i="1"/>
</calcChain>
</file>

<file path=xl/sharedStrings.xml><?xml version="1.0" encoding="utf-8"?>
<sst xmlns="http://schemas.openxmlformats.org/spreadsheetml/2006/main" count="154" uniqueCount="91">
  <si>
    <t>Formato: Personal Comisionado</t>
  </si>
  <si>
    <t>HIDALGO</t>
  </si>
  <si>
    <t>Fondo de Aportaciones para la Educación Tecnológica y de Adultos/Instituto Nacional para la Educación de los Adultos (FAETA/INEA)</t>
  </si>
  <si>
    <t>Entidad Federativa</t>
  </si>
  <si>
    <t>R.F.C.</t>
  </si>
  <si>
    <t>CURP</t>
  </si>
  <si>
    <t>Nombre</t>
  </si>
  <si>
    <t>Clave integrada</t>
  </si>
  <si>
    <t>Clave Presupuestal</t>
  </si>
  <si>
    <t>Fecha Comisión</t>
  </si>
  <si>
    <t>Percepciones pagadas en el Periodo de Comisión con Presupuesto Federal*</t>
  </si>
  <si>
    <t>Percepciones pagadas en el Periodo de Comisión con Presupuesto de otra fuente*</t>
  </si>
  <si>
    <t>Clave CT Origen</t>
  </si>
  <si>
    <t>CT Destino dentro del sector</t>
  </si>
  <si>
    <t>Lugar de la comisión fuera del sector educativo</t>
  </si>
  <si>
    <t>Tipo de Comisión</t>
  </si>
  <si>
    <t>Función Específica</t>
  </si>
  <si>
    <t>Objeto de la comision</t>
  </si>
  <si>
    <t>No. Oficio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</si>
  <si>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</si>
  <si>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</si>
  <si>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</si>
  <si>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</si>
  <si>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</si>
  <si>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</si>
  <si>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</si>
  <si>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</si>
  <si>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</si>
  <si>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Clave</t>
  </si>
  <si>
    <t>Turno</t>
  </si>
  <si>
    <t>Fecha Comisión
Inicio</t>
  </si>
  <si>
    <t>Fecha Comisión
Conclusión</t>
  </si>
  <si>
    <t>BACN631201663</t>
  </si>
  <si>
    <t>BACN631201MHGSRT01</t>
  </si>
  <si>
    <t>NATALIA CRUZ BASILIO</t>
  </si>
  <si>
    <t>1130101003139200T03820002</t>
  </si>
  <si>
    <t>01003</t>
  </si>
  <si>
    <t>T03820</t>
  </si>
  <si>
    <t>13FIA0001O</t>
  </si>
  <si>
    <t>100</t>
  </si>
  <si>
    <t>SINDICATO SECCION XIII HIDALGO</t>
  </si>
  <si>
    <t>a</t>
  </si>
  <si>
    <t>SECRETARIO DE ORGANIZACIÓN Y FINANZAS</t>
  </si>
  <si>
    <t>RENOVACION DEL COMITÉ DIRECTIVO DE LA SECC SINDICAL XIII HIDALGO</t>
  </si>
  <si>
    <t>SEAA700616PC5</t>
  </si>
  <si>
    <t>SEAA700616HMCRCL09</t>
  </si>
  <si>
    <t>ALEJANDRO SERVIN ACEVEDO</t>
  </si>
  <si>
    <t>1130101003139200T03823011</t>
  </si>
  <si>
    <t>T03823</t>
  </si>
  <si>
    <t>SECRETARIO GENERAL</t>
  </si>
  <si>
    <t>DUEG681208GH5</t>
  </si>
  <si>
    <t>DUEG681208MHGZSR00</t>
  </si>
  <si>
    <t>GRACIELA DZUL ESCAMILLA</t>
  </si>
  <si>
    <t>1130101003139200A01807009</t>
  </si>
  <si>
    <t>A01807</t>
  </si>
  <si>
    <t>RAGJ730407L8A</t>
  </si>
  <si>
    <t>RAGJ730407HHGMRR04</t>
  </si>
  <si>
    <t>JORGE RAMIREZ  GARCIA</t>
  </si>
  <si>
    <t>1130101003139200T03820009</t>
  </si>
  <si>
    <t>SECRETARIO DE TRABAJO Y CONFLICTOS</t>
  </si>
  <si>
    <t xml:space="preserve">CAMM710226BQ4 </t>
  </si>
  <si>
    <t>CAMM710226HHGRJG00</t>
  </si>
  <si>
    <t>MIGUEL NESTOR CARPIO MEJIA</t>
  </si>
  <si>
    <t>1130101003139200A01806005</t>
  </si>
  <si>
    <t>A01806</t>
  </si>
  <si>
    <t>COMISION NACIONAL DE ASESORIA DEL COMITÉ DIRECTIVO NACIONAL</t>
  </si>
  <si>
    <t>AASG520308A34</t>
  </si>
  <si>
    <t>AASG520308HMNLCB01</t>
  </si>
  <si>
    <t>GABRIEL ALCALA SAUCEDO</t>
  </si>
  <si>
    <t>1130101003139200A01807025</t>
  </si>
  <si>
    <t>SINDICATO NACIONAL</t>
  </si>
  <si>
    <t xml:space="preserve">Total Personas : </t>
  </si>
  <si>
    <t xml:space="preserve">Total Plazas : </t>
  </si>
  <si>
    <t>Total Pto. Federal</t>
  </si>
  <si>
    <t>Total Ppto. Otras Fuentes</t>
  </si>
  <si>
    <t xml:space="preserve">      </t>
  </si>
  <si>
    <t>*Total de Percepciones reportadas por la Entidad Federativa como pagadas al trabajador durante la comisión.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</si>
  <si>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</si>
  <si>
    <r>
      <t xml:space="preserve">Eliminadas </t>
    </r>
    <r>
      <rPr>
        <sz val="11"/>
        <color rgb="FFFF0000"/>
        <rFont val="Calibri"/>
        <family val="2"/>
        <scheme val="minor"/>
      </rPr>
      <t>seis palabras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>seis palabras</t>
    </r>
    <r>
      <rPr>
        <sz val="11"/>
        <rFont val="Calibri"/>
        <family val="2"/>
        <scheme val="minor"/>
      </rPr>
      <t xml:space="preserve">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</si>
  <si>
    <t>Lugar y Fecha</t>
  </si>
  <si>
    <t>Firma</t>
  </si>
  <si>
    <t>Cargo</t>
  </si>
  <si>
    <t>Nombre del  Responsable</t>
  </si>
  <si>
    <t>1er. Trimestre 2022</t>
  </si>
  <si>
    <t>UAF/SRH/1028/2021, UAF/SRH/405/2022</t>
  </si>
  <si>
    <t>SECRETARIA DE PREVISIÓN SOCIAL</t>
  </si>
  <si>
    <t>PRESIDENTE-COMISIÓN NACIONAL SOBRE SEGURIDAD SOCIAL-COMISIÓN NACIONAL DE APOYO</t>
  </si>
  <si>
    <t>SECRETARIO DE LA COMISIÓN NACIONAL DE ESTUDIOS DEL TRABAJO-COMISIÓN NACIONAL DE APOYO</t>
  </si>
  <si>
    <t>C.P. YOLANDA ORTÍZ SUAREZ</t>
  </si>
  <si>
    <t>ENCARGADA DEL DESPACHO DE LA DIRECCIÓN DE ADMINISTRACIÓN Y FINANZAS</t>
  </si>
  <si>
    <t>SAN AGUSTÍN TLAXIACA, HIDALGO AL 11 DE ABRIL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</si>
</sst>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(* #,##0.00_);_(* \(#,##0.00\);_(* &quot;-&quot;??_);_(@_)"/>
    <numFmt numFmtId="165" formatCode="00.0"/>
    <numFmt numFmtId="166" formatCode="yyyy\-mm\-dd;@"/>
    <numFmt numFmtId="167" formatCode="#,##0_ ;\-#,##0\ "/>
    <numFmt numFmtId="168" formatCode="#,##0.00_ ;\-#,##0.00\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sz val="11"/>
      <color rgb="FF333F4F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sz val="9"/>
      <color rgb="FF000000"/>
      <name val="MS Shell Dlg 2"/>
    </font>
    <font>
      <sz val="10"/>
      <color theme="3" tint="-0.249977111117893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5">
    <xf numFmtId="0" fontId="0" fillId="0" borderId="0" xfId="0"/>
    <xf numFmtId="0" fontId="13" fillId="5" borderId="0" xfId="0" applyFont="1" applyFill="1" applyProtection="1">
      <protection locked="0"/>
    </xf>
    <xf numFmtId="0" fontId="22" fillId="0" borderId="1" xfId="0" applyFont="1" applyBorder="1" applyAlignment="1" applyProtection="1">
      <alignment horizontal="center" vertical="center" wrapText="1"/>
      <protection locked="0"/>
    </xf>
    <xf numFmtId="0" fontId="22" fillId="0" borderId="2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5" borderId="0" xfId="0" applyFont="1" applyFill="1" applyAlignment="1" applyProtection="1">
      <alignment horizontal="center" vertical="center" wrapText="1"/>
      <protection locked="0"/>
    </xf>
    <xf numFmtId="49" fontId="22" fillId="5" borderId="0" xfId="0" applyNumberFormat="1" applyFont="1" applyFill="1" applyAlignment="1" applyProtection="1">
      <alignment vertical="center" wrapText="1"/>
      <protection locked="0"/>
    </xf>
    <xf numFmtId="165" fontId="22" fillId="5" borderId="0" xfId="0" applyNumberFormat="1" applyFont="1" applyFill="1" applyAlignment="1" applyProtection="1">
      <alignment horizontal="center" vertical="center" wrapText="1"/>
      <protection locked="0"/>
    </xf>
    <xf numFmtId="166" fontId="22" fillId="5" borderId="0" xfId="0" applyNumberFormat="1" applyFont="1" applyFill="1" applyAlignment="1" applyProtection="1">
      <alignment horizontal="center" vertical="center" wrapText="1"/>
      <protection locked="0"/>
    </xf>
    <xf numFmtId="4" fontId="22" fillId="5" borderId="0" xfId="0" applyNumberFormat="1" applyFont="1" applyFill="1" applyAlignment="1" applyProtection="1">
      <alignment vertical="center" wrapText="1"/>
      <protection locked="0"/>
    </xf>
    <xf numFmtId="49" fontId="22" fillId="5" borderId="0" xfId="0" applyNumberFormat="1" applyFont="1" applyFill="1" applyAlignment="1" applyProtection="1">
      <alignment horizontal="center" vertical="center" wrapText="1"/>
      <protection locked="0"/>
    </xf>
    <xf numFmtId="0" fontId="22" fillId="5" borderId="0" xfId="0" applyFont="1" applyFill="1" applyAlignment="1" applyProtection="1">
      <alignment vertical="center" wrapText="1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15" fillId="0" borderId="2" xfId="0" applyFont="1" applyBorder="1" applyProtection="1">
      <protection locked="0"/>
    </xf>
    <xf numFmtId="0" fontId="15" fillId="0" borderId="1" xfId="0" applyFont="1" applyBorder="1" applyProtection="1">
      <protection locked="0"/>
    </xf>
    <xf numFmtId="49" fontId="22" fillId="6" borderId="0" xfId="0" applyNumberFormat="1" applyFont="1" applyFill="1" applyAlignment="1" applyProtection="1">
      <alignment vertical="center" wrapText="1"/>
      <protection hidden="1"/>
    </xf>
    <xf numFmtId="0" fontId="15" fillId="0" borderId="3" xfId="0" applyFont="1" applyBorder="1" applyProtection="1"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14" fontId="3" fillId="0" borderId="6" xfId="0" applyNumberFormat="1" applyFont="1" applyBorder="1" applyAlignment="1" applyProtection="1">
      <alignment horizontal="center"/>
      <protection locked="0"/>
    </xf>
    <xf numFmtId="0" fontId="5" fillId="2" borderId="1" xfId="0" applyFont="1" applyFill="1" applyBorder="1" applyProtection="1">
      <protection locked="0"/>
    </xf>
    <xf numFmtId="0" fontId="5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Protection="1">
      <protection locked="0"/>
    </xf>
    <xf numFmtId="0" fontId="6" fillId="0" borderId="0" xfId="0" applyFont="1" applyProtection="1">
      <protection locked="0"/>
    </xf>
    <xf numFmtId="0" fontId="7" fillId="2" borderId="4" xfId="0" applyFont="1" applyFill="1" applyBorder="1" applyAlignment="1" applyProtection="1">
      <alignment horizontal="left"/>
      <protection locked="0"/>
    </xf>
    <xf numFmtId="0" fontId="7" fillId="2" borderId="0" xfId="0" applyFont="1" applyFill="1" applyAlignment="1" applyProtection="1">
      <alignment horizontal="left"/>
      <protection locked="0"/>
    </xf>
    <xf numFmtId="0" fontId="5" fillId="2" borderId="0" xfId="0" applyFont="1" applyFill="1" applyProtection="1">
      <protection locked="0"/>
    </xf>
    <xf numFmtId="0" fontId="5" fillId="2" borderId="0" xfId="0" applyFont="1" applyFill="1" applyAlignment="1" applyProtection="1">
      <alignment horizontal="right"/>
      <protection locked="0"/>
    </xf>
    <xf numFmtId="0" fontId="5" fillId="2" borderId="5" xfId="0" applyFont="1" applyFill="1" applyBorder="1" applyProtection="1">
      <protection locked="0"/>
    </xf>
    <xf numFmtId="0" fontId="8" fillId="2" borderId="6" xfId="0" applyFont="1" applyFill="1" applyBorder="1" applyProtection="1">
      <protection locked="0"/>
    </xf>
    <xf numFmtId="0" fontId="8" fillId="2" borderId="7" xfId="0" applyFont="1" applyFill="1" applyBorder="1" applyProtection="1">
      <protection locked="0"/>
    </xf>
    <xf numFmtId="0" fontId="8" fillId="2" borderId="7" xfId="0" applyFont="1" applyFill="1" applyBorder="1" applyAlignment="1" applyProtection="1">
      <alignment horizontal="center"/>
      <protection locked="0"/>
    </xf>
    <xf numFmtId="0" fontId="8" fillId="2" borderId="8" xfId="0" applyFont="1" applyFill="1" applyBorder="1" applyAlignment="1" applyProtection="1">
      <alignment horizontal="right"/>
      <protection locked="0"/>
    </xf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1" fillId="3" borderId="9" xfId="0" applyFont="1" applyFill="1" applyBorder="1" applyAlignment="1" applyProtection="1">
      <alignment horizontal="center" vertical="center" wrapText="1"/>
      <protection locked="0"/>
    </xf>
    <xf numFmtId="0" fontId="11" fillId="3" borderId="9" xfId="0" applyFont="1" applyFill="1" applyBorder="1" applyAlignment="1" applyProtection="1">
      <alignment horizontal="center" vertical="center"/>
      <protection locked="0"/>
    </xf>
    <xf numFmtId="0" fontId="12" fillId="0" borderId="0" xfId="0" applyFont="1" applyProtection="1">
      <protection locked="0"/>
    </xf>
    <xf numFmtId="0" fontId="11" fillId="3" borderId="9" xfId="0" applyFont="1" applyFill="1" applyBorder="1" applyAlignment="1" applyProtection="1">
      <alignment horizontal="center" vertical="center" wrapText="1"/>
      <protection locked="0"/>
    </xf>
    <xf numFmtId="0" fontId="11" fillId="4" borderId="9" xfId="0" applyFont="1" applyFill="1" applyBorder="1" applyAlignment="1" applyProtection="1">
      <alignment horizontal="center" vertical="center" wrapText="1"/>
      <protection locked="0"/>
    </xf>
    <xf numFmtId="0" fontId="11" fillId="3" borderId="10" xfId="0" applyFont="1" applyFill="1" applyBorder="1" applyAlignment="1" applyProtection="1">
      <alignment vertical="center" wrapText="1"/>
      <protection locked="0"/>
    </xf>
    <xf numFmtId="0" fontId="14" fillId="0" borderId="4" xfId="0" applyFont="1" applyBorder="1" applyProtection="1">
      <protection locked="0"/>
    </xf>
    <xf numFmtId="167" fontId="3" fillId="2" borderId="0" xfId="1" applyNumberFormat="1" applyFont="1" applyFill="1" applyProtection="1">
      <protection locked="0"/>
    </xf>
    <xf numFmtId="0" fontId="14" fillId="0" borderId="0" xfId="0" applyFont="1" applyProtection="1">
      <protection locked="0"/>
    </xf>
    <xf numFmtId="0" fontId="15" fillId="0" borderId="0" xfId="0" applyFont="1" applyProtection="1">
      <protection locked="0"/>
    </xf>
    <xf numFmtId="167" fontId="3" fillId="2" borderId="0" xfId="1" applyNumberFormat="1" applyFont="1" applyFill="1" applyAlignment="1" applyProtection="1">
      <alignment horizontal="center"/>
      <protection locked="0"/>
    </xf>
    <xf numFmtId="4" fontId="3" fillId="2" borderId="0" xfId="1" applyNumberFormat="1" applyFont="1" applyFill="1" applyProtection="1">
      <protection locked="0"/>
    </xf>
    <xf numFmtId="0" fontId="15" fillId="0" borderId="5" xfId="0" applyFont="1" applyBorder="1" applyProtection="1">
      <protection locked="0"/>
    </xf>
    <xf numFmtId="0" fontId="16" fillId="0" borderId="4" xfId="0" applyFont="1" applyBorder="1" applyProtection="1">
      <protection locked="0"/>
    </xf>
    <xf numFmtId="0" fontId="16" fillId="0" borderId="0" xfId="0" applyFont="1" applyProtection="1">
      <protection locked="0"/>
    </xf>
    <xf numFmtId="0" fontId="17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18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right"/>
      <protection locked="0"/>
    </xf>
    <xf numFmtId="0" fontId="18" fillId="0" borderId="5" xfId="0" applyFont="1" applyBorder="1" applyProtection="1">
      <protection locked="0"/>
    </xf>
    <xf numFmtId="0" fontId="14" fillId="0" borderId="0" xfId="0" applyFont="1" applyAlignment="1" applyProtection="1">
      <alignment horizontal="center"/>
      <protection locked="0"/>
    </xf>
    <xf numFmtId="168" fontId="14" fillId="2" borderId="0" xfId="1" applyNumberFormat="1" applyFont="1" applyFill="1" applyProtection="1">
      <protection locked="0"/>
    </xf>
    <xf numFmtId="0" fontId="18" fillId="0" borderId="6" xfId="0" applyFont="1" applyBorder="1" applyProtection="1">
      <protection locked="0"/>
    </xf>
    <xf numFmtId="0" fontId="18" fillId="0" borderId="7" xfId="0" applyFont="1" applyBorder="1" applyProtection="1">
      <protection locked="0"/>
    </xf>
    <xf numFmtId="0" fontId="19" fillId="0" borderId="7" xfId="0" applyFont="1" applyBorder="1" applyProtection="1">
      <protection locked="0"/>
    </xf>
    <xf numFmtId="0" fontId="18" fillId="0" borderId="7" xfId="0" applyFont="1" applyBorder="1" applyAlignment="1" applyProtection="1">
      <alignment horizontal="center"/>
      <protection locked="0"/>
    </xf>
    <xf numFmtId="0" fontId="18" fillId="0" borderId="8" xfId="0" applyFont="1" applyBorder="1" applyProtection="1">
      <protection locked="0"/>
    </xf>
    <xf numFmtId="0" fontId="8" fillId="0" borderId="0" xfId="0" applyFont="1" applyProtection="1">
      <protection locked="0"/>
    </xf>
  </cellXfs>
  <cellStyles count="2">
    <cellStyle name="Millares" xfId="1" builtinId="3"/>
    <cellStyle name="Normal" xfId="0" builtinId="0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theme="1"/>
        </patternFill>
      </fill>
      <alignment horizontal="general" vertical="center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theme="1"/>
        </patternFill>
      </fill>
      <alignment horizontal="general" vertical="center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yyyy\-mm\-dd;@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yyyy\-mm\-dd;@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00.0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E9566E78-0779-46AB-BE70-1D1D450BE875}">
      <tableStyleElement type="wholeTable" dxfId="2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63363F4-A710-4D2D-B656-4211BA80BA64}" name="Tabla110" displayName="Tabla110" ref="B14:Y20" totalsRowShown="0" headerRowDxfId="3" dataDxfId="2" tableBorderDxfId="26">
  <autoFilter ref="B14:Y20" xr:uid="{B19FF95A-8EE9-4B79-81AF-72F750899583}"/>
  <tableColumns count="24">
    <tableColumn id="1" xr3:uid="{3DFAE8A8-A7B0-4998-A0EC-4CB7EA543C70}" name="Entidad Federativa" dataDxfId="25"/>
    <tableColumn id="2" xr3:uid="{C550E095-579F-4356-B678-3263C3A65418}" name="R.F.C." dataDxfId="1"/>
    <tableColumn id="3" xr3:uid="{C7BF9799-83AA-44F0-B51B-1CD5C2D4C525}" name="CURP" dataDxfId="0"/>
    <tableColumn id="4" xr3:uid="{9AFF50F3-4A86-44E8-A41D-3C7284621406}" name="Nombre" dataDxfId="24"/>
    <tableColumn id="5" xr3:uid="{12AB9363-BA77-4800-B0D3-3532D10A915B}" name="Clave integrada" dataDxfId="23"/>
    <tableColumn id="6" xr3:uid="{11CA9FC2-390E-461C-8994-6879C01A5773}" name="Partida Presupuestal" dataDxfId="22"/>
    <tableColumn id="7" xr3:uid="{14CABC9E-6659-4528-ACCB-92234A94F3D9}" name="Código de Pago" dataDxfId="21"/>
    <tableColumn id="8" xr3:uid="{26B10B89-8930-4107-B590-DB05E667E1C5}" name="Clave de Unidad" dataDxfId="20"/>
    <tableColumn id="9" xr3:uid="{CA592055-0A56-410A-9B7C-7F038D271876}" name="Clave de Sub Unidad" dataDxfId="19"/>
    <tableColumn id="10" xr3:uid="{24C4DD25-AA0B-4E00-A6C0-4599F6777F7C}" name="Clave de Categoría" dataDxfId="18"/>
    <tableColumn id="11" xr3:uid="{77EBF8EB-51AB-4690-89CA-5430A1117989}" name="Horas Semana Mes " dataDxfId="17"/>
    <tableColumn id="12" xr3:uid="{7D64789E-C06F-49DE-A474-76685524E854}" name="Número de Plaza" dataDxfId="16"/>
    <tableColumn id="13" xr3:uid="{C6E99A6C-B339-4A25-AACD-C3178646A7F0}" name="Fecha Comisión_x000a_Inicio" dataDxfId="15"/>
    <tableColumn id="14" xr3:uid="{7F457E47-F36A-4412-921C-BE90ECDB6249}" name="Fecha Comisión_x000a_Conclusión" dataDxfId="14"/>
    <tableColumn id="15" xr3:uid="{7208122D-ACA4-4C5A-B4F3-F41A8ACAD75F}" name="Percepciones pagadas en el Periodo de Comisión con Presupuesto Federal*" dataDxfId="13" dataCellStyle="Millares"/>
    <tableColumn id="16" xr3:uid="{35AD8F99-D2CD-43B5-A9C8-7FA47F3E6104}" name="Percepciones pagadas en el Periodo de Comisión con Presupuesto de otra fuente*" dataDxfId="12"/>
    <tableColumn id="17" xr3:uid="{D690522E-E813-44C2-A9A2-E53BF7C1F7CC}" name="Clave CT Origen" dataDxfId="11"/>
    <tableColumn id="18" xr3:uid="{8B07C8D9-E844-4715-94A0-C5229FFA26FF}" name="Clave" dataDxfId="10"/>
    <tableColumn id="19" xr3:uid="{6E673925-4A15-4BD7-8867-D06994F3808B}" name="Turno" dataDxfId="9"/>
    <tableColumn id="20" xr3:uid="{E1F12400-9D2E-414B-A62F-C1796CAAA0EA}" name="Lugar de la comisión fuera del sector educativo" dataDxfId="8"/>
    <tableColumn id="21" xr3:uid="{67C22C09-F672-4ADB-B3D2-63F3F05DC4D6}" name="Tipo de Comisión" dataDxfId="7"/>
    <tableColumn id="22" xr3:uid="{ED11C995-685A-4466-BBC4-D4F19F4C5630}" name="Función Específica" dataDxfId="6"/>
    <tableColumn id="23" xr3:uid="{B07BFAB1-213E-464B-A1FC-80C2C347717A}" name="Objeto de la comision" dataDxfId="5"/>
    <tableColumn id="24" xr3:uid="{96AED538-7569-44D8-B816-DE24A61BB0C6}" name="No. Oficio" dataDxfId="4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3DAA1-64EC-4F06-BBD4-81DC2B5A318B}">
  <sheetPr codeName="Hoja2">
    <pageSetUpPr fitToPage="1"/>
  </sheetPr>
  <dimension ref="B7:Y45"/>
  <sheetViews>
    <sheetView showGridLines="0" tabSelected="1" zoomScaleNormal="100" zoomScaleSheetLayoutView="87" workbookViewId="0">
      <selection activeCell="E15" sqref="E15"/>
    </sheetView>
  </sheetViews>
  <sheetFormatPr baseColWidth="10" defaultColWidth="3.5703125" defaultRowHeight="15" x14ac:dyDescent="0.25"/>
  <cols>
    <col min="1" max="1" width="1.28515625" style="15" customWidth="1"/>
    <col min="2" max="2" width="16.5703125" style="15" customWidth="1"/>
    <col min="3" max="3" width="17.42578125" style="15" customWidth="1"/>
    <col min="4" max="4" width="23.7109375" style="15" bestFit="1" customWidth="1"/>
    <col min="5" max="5" width="28.5703125" style="15" customWidth="1"/>
    <col min="6" max="6" width="31.85546875" style="15" customWidth="1"/>
    <col min="7" max="7" width="12.140625" style="15" bestFit="1" customWidth="1"/>
    <col min="8" max="8" width="9.5703125" style="15" customWidth="1"/>
    <col min="9" max="10" width="7.7109375" style="15" customWidth="1"/>
    <col min="11" max="11" width="9.7109375" style="15" customWidth="1"/>
    <col min="12" max="12" width="8.5703125" style="15" customWidth="1"/>
    <col min="13" max="13" width="11.5703125" style="16" customWidth="1"/>
    <col min="14" max="15" width="13.140625" style="15" bestFit="1" customWidth="1"/>
    <col min="16" max="16" width="19.140625" style="15" customWidth="1"/>
    <col min="17" max="17" width="18.85546875" style="15" customWidth="1"/>
    <col min="18" max="20" width="13.140625" style="15" bestFit="1" customWidth="1"/>
    <col min="21" max="21" width="44.85546875" style="15" customWidth="1"/>
    <col min="22" max="22" width="8.85546875" style="15" customWidth="1"/>
    <col min="23" max="23" width="27.28515625" style="15" customWidth="1"/>
    <col min="24" max="24" width="23.85546875" style="15" customWidth="1"/>
    <col min="25" max="25" width="19.7109375" style="15" customWidth="1"/>
    <col min="26" max="255" width="11.42578125" style="15" customWidth="1"/>
    <col min="256" max="16384" width="3.5703125" style="15"/>
  </cols>
  <sheetData>
    <row r="7" spans="2:25" s="35" customFormat="1" ht="18.75" x14ac:dyDescent="0.3">
      <c r="B7" s="31" t="s">
        <v>0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3"/>
      <c r="N7" s="32"/>
      <c r="O7" s="32"/>
      <c r="P7" s="32"/>
      <c r="Q7" s="32"/>
      <c r="R7" s="32"/>
      <c r="S7" s="32"/>
      <c r="T7" s="32"/>
      <c r="U7" s="32"/>
      <c r="V7" s="32"/>
      <c r="W7" s="32"/>
      <c r="X7" s="32" t="s">
        <v>1</v>
      </c>
      <c r="Y7" s="34"/>
    </row>
    <row r="8" spans="2:25" s="35" customFormat="1" ht="18.75" x14ac:dyDescent="0.3">
      <c r="B8" s="36" t="s">
        <v>2</v>
      </c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8"/>
      <c r="R8" s="38"/>
      <c r="S8" s="38"/>
      <c r="T8" s="38"/>
      <c r="U8" s="38"/>
      <c r="V8" s="38"/>
      <c r="W8" s="39"/>
      <c r="X8" s="38" t="s">
        <v>83</v>
      </c>
      <c r="Y8" s="40"/>
    </row>
    <row r="9" spans="2:25" x14ac:dyDescent="0.25">
      <c r="B9" s="41"/>
      <c r="C9" s="42"/>
      <c r="D9" s="42"/>
      <c r="E9" s="42"/>
      <c r="F9" s="42"/>
      <c r="G9" s="42"/>
      <c r="H9" s="42"/>
      <c r="I9" s="42"/>
      <c r="J9" s="42"/>
      <c r="K9" s="42"/>
      <c r="L9" s="42"/>
      <c r="M9" s="43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4"/>
    </row>
    <row r="10" spans="2:25" ht="21" x14ac:dyDescent="0.35">
      <c r="B10" s="45"/>
      <c r="C10" s="46"/>
      <c r="D10" s="46"/>
      <c r="E10" s="46"/>
      <c r="F10" s="46"/>
      <c r="G10" s="46"/>
      <c r="H10" s="46"/>
      <c r="I10" s="46"/>
      <c r="J10" s="46"/>
      <c r="K10" s="45"/>
      <c r="L10" s="45"/>
    </row>
    <row r="11" spans="2:25" s="49" customFormat="1" ht="12.75" x14ac:dyDescent="0.2">
      <c r="B11" s="47" t="s">
        <v>3</v>
      </c>
      <c r="C11" s="47" t="s">
        <v>4</v>
      </c>
      <c r="D11" s="47" t="s">
        <v>5</v>
      </c>
      <c r="E11" s="47" t="s">
        <v>6</v>
      </c>
      <c r="F11" s="47" t="s">
        <v>7</v>
      </c>
      <c r="G11" s="48" t="s">
        <v>8</v>
      </c>
      <c r="H11" s="48"/>
      <c r="I11" s="48"/>
      <c r="J11" s="48"/>
      <c r="K11" s="48"/>
      <c r="L11" s="48"/>
      <c r="M11" s="48"/>
      <c r="N11" s="47" t="s">
        <v>9</v>
      </c>
      <c r="O11" s="47"/>
      <c r="P11" s="47" t="s">
        <v>10</v>
      </c>
      <c r="Q11" s="47" t="s">
        <v>11</v>
      </c>
      <c r="R11" s="47" t="s">
        <v>12</v>
      </c>
      <c r="S11" s="47" t="s">
        <v>13</v>
      </c>
      <c r="T11" s="47"/>
      <c r="U11" s="47" t="s">
        <v>14</v>
      </c>
      <c r="V11" s="47" t="s">
        <v>15</v>
      </c>
      <c r="W11" s="47" t="s">
        <v>16</v>
      </c>
      <c r="X11" s="47" t="s">
        <v>17</v>
      </c>
      <c r="Y11" s="47" t="s">
        <v>18</v>
      </c>
    </row>
    <row r="12" spans="2:25" s="49" customFormat="1" ht="48.75" customHeight="1" x14ac:dyDescent="0.2">
      <c r="B12" s="47"/>
      <c r="C12" s="47"/>
      <c r="D12" s="47"/>
      <c r="E12" s="47"/>
      <c r="F12" s="47"/>
      <c r="G12" s="50" t="s">
        <v>19</v>
      </c>
      <c r="H12" s="50" t="s">
        <v>20</v>
      </c>
      <c r="I12" s="50" t="s">
        <v>21</v>
      </c>
      <c r="J12" s="50" t="s">
        <v>22</v>
      </c>
      <c r="K12" s="50" t="s">
        <v>23</v>
      </c>
      <c r="L12" s="51" t="s">
        <v>24</v>
      </c>
      <c r="M12" s="50" t="s">
        <v>25</v>
      </c>
      <c r="N12" s="50" t="s">
        <v>26</v>
      </c>
      <c r="O12" s="50" t="s">
        <v>27</v>
      </c>
      <c r="P12" s="47"/>
      <c r="Q12" s="47"/>
      <c r="R12" s="47"/>
      <c r="S12" s="50" t="s">
        <v>28</v>
      </c>
      <c r="T12" s="50" t="s">
        <v>29</v>
      </c>
      <c r="U12" s="47"/>
      <c r="V12" s="47"/>
      <c r="W12" s="47"/>
      <c r="X12" s="47"/>
      <c r="Y12" s="47"/>
    </row>
    <row r="14" spans="2:25" ht="63.75" hidden="1" x14ac:dyDescent="0.25">
      <c r="B14" s="52" t="s">
        <v>3</v>
      </c>
      <c r="C14" s="52" t="s">
        <v>4</v>
      </c>
      <c r="D14" s="52" t="s">
        <v>5</v>
      </c>
      <c r="E14" s="52" t="s">
        <v>6</v>
      </c>
      <c r="F14" s="52" t="s">
        <v>7</v>
      </c>
      <c r="G14" s="50" t="s">
        <v>19</v>
      </c>
      <c r="H14" s="50" t="s">
        <v>20</v>
      </c>
      <c r="I14" s="50" t="s">
        <v>21</v>
      </c>
      <c r="J14" s="50" t="s">
        <v>22</v>
      </c>
      <c r="K14" s="50" t="s">
        <v>23</v>
      </c>
      <c r="L14" s="50" t="s">
        <v>24</v>
      </c>
      <c r="M14" s="50" t="s">
        <v>25</v>
      </c>
      <c r="N14" s="50" t="s">
        <v>30</v>
      </c>
      <c r="O14" s="50" t="s">
        <v>31</v>
      </c>
      <c r="P14" s="52" t="s">
        <v>10</v>
      </c>
      <c r="Q14" s="52" t="s">
        <v>11</v>
      </c>
      <c r="R14" s="52" t="s">
        <v>12</v>
      </c>
      <c r="S14" s="50" t="s">
        <v>28</v>
      </c>
      <c r="T14" s="50" t="s">
        <v>29</v>
      </c>
      <c r="U14" s="52" t="s">
        <v>14</v>
      </c>
      <c r="V14" s="52" t="s">
        <v>15</v>
      </c>
      <c r="W14" s="52" t="s">
        <v>16</v>
      </c>
      <c r="X14" s="52" t="s">
        <v>17</v>
      </c>
      <c r="Y14" s="52" t="s">
        <v>18</v>
      </c>
    </row>
    <row r="15" spans="2:25" s="1" customFormat="1" ht="60" x14ac:dyDescent="0.25">
      <c r="B15" s="8" t="s">
        <v>1</v>
      </c>
      <c r="C15" s="19" t="s">
        <v>32</v>
      </c>
      <c r="D15" s="19" t="s">
        <v>33</v>
      </c>
      <c r="E15" s="9" t="s">
        <v>34</v>
      </c>
      <c r="F15" s="9" t="s">
        <v>35</v>
      </c>
      <c r="G15" s="8">
        <v>11301</v>
      </c>
      <c r="H15" s="9" t="s">
        <v>36</v>
      </c>
      <c r="I15" s="8">
        <v>13920</v>
      </c>
      <c r="J15" s="8">
        <v>0</v>
      </c>
      <c r="K15" s="9" t="s">
        <v>37</v>
      </c>
      <c r="L15" s="10">
        <v>0</v>
      </c>
      <c r="M15" s="8">
        <v>2</v>
      </c>
      <c r="N15" s="11">
        <v>44501</v>
      </c>
      <c r="O15" s="11">
        <v>44681</v>
      </c>
      <c r="P15" s="12">
        <v>61598.086000000003</v>
      </c>
      <c r="Q15" s="12">
        <v>1225.2239999999983</v>
      </c>
      <c r="R15" s="13" t="s">
        <v>38</v>
      </c>
      <c r="S15" s="8">
        <v>0</v>
      </c>
      <c r="T15" s="13" t="s">
        <v>39</v>
      </c>
      <c r="U15" s="9" t="s">
        <v>40</v>
      </c>
      <c r="V15" s="13" t="s">
        <v>41</v>
      </c>
      <c r="W15" s="9" t="s">
        <v>42</v>
      </c>
      <c r="X15" s="14" t="s">
        <v>43</v>
      </c>
      <c r="Y15" s="12" t="s">
        <v>84</v>
      </c>
    </row>
    <row r="16" spans="2:25" s="1" customFormat="1" ht="60" x14ac:dyDescent="0.25">
      <c r="B16" s="8" t="s">
        <v>1</v>
      </c>
      <c r="C16" s="19" t="s">
        <v>44</v>
      </c>
      <c r="D16" s="19" t="s">
        <v>45</v>
      </c>
      <c r="E16" s="9" t="s">
        <v>46</v>
      </c>
      <c r="F16" s="9" t="s">
        <v>47</v>
      </c>
      <c r="G16" s="8">
        <v>11301</v>
      </c>
      <c r="H16" s="9" t="s">
        <v>36</v>
      </c>
      <c r="I16" s="8">
        <v>13920</v>
      </c>
      <c r="J16" s="8">
        <v>0</v>
      </c>
      <c r="K16" s="9" t="s">
        <v>48</v>
      </c>
      <c r="L16" s="10">
        <v>0</v>
      </c>
      <c r="M16" s="8">
        <v>11</v>
      </c>
      <c r="N16" s="11">
        <v>44501</v>
      </c>
      <c r="O16" s="11">
        <v>44681</v>
      </c>
      <c r="P16" s="12">
        <v>60662.326000000008</v>
      </c>
      <c r="Q16" s="12">
        <v>1225.2239999999983</v>
      </c>
      <c r="R16" s="13" t="s">
        <v>38</v>
      </c>
      <c r="S16" s="8">
        <v>0</v>
      </c>
      <c r="T16" s="13" t="s">
        <v>39</v>
      </c>
      <c r="U16" s="9" t="s">
        <v>40</v>
      </c>
      <c r="V16" s="13" t="s">
        <v>41</v>
      </c>
      <c r="W16" s="9" t="s">
        <v>49</v>
      </c>
      <c r="X16" s="14" t="s">
        <v>43</v>
      </c>
      <c r="Y16" s="12" t="s">
        <v>84</v>
      </c>
    </row>
    <row r="17" spans="2:25" s="1" customFormat="1" ht="60" x14ac:dyDescent="0.25">
      <c r="B17" s="8" t="s">
        <v>1</v>
      </c>
      <c r="C17" s="19" t="s">
        <v>50</v>
      </c>
      <c r="D17" s="19" t="s">
        <v>51</v>
      </c>
      <c r="E17" s="9" t="s">
        <v>52</v>
      </c>
      <c r="F17" s="9" t="s">
        <v>53</v>
      </c>
      <c r="G17" s="8">
        <v>11301</v>
      </c>
      <c r="H17" s="9" t="s">
        <v>36</v>
      </c>
      <c r="I17" s="8">
        <v>13920</v>
      </c>
      <c r="J17" s="8">
        <v>0</v>
      </c>
      <c r="K17" s="9" t="s">
        <v>54</v>
      </c>
      <c r="L17" s="10">
        <v>0</v>
      </c>
      <c r="M17" s="8">
        <v>9</v>
      </c>
      <c r="N17" s="11">
        <v>44501</v>
      </c>
      <c r="O17" s="11">
        <v>44681</v>
      </c>
      <c r="P17" s="12">
        <v>54731.436000000002</v>
      </c>
      <c r="Q17" s="12">
        <v>1066.1040000000012</v>
      </c>
      <c r="R17" s="13" t="s">
        <v>38</v>
      </c>
      <c r="S17" s="8">
        <v>0</v>
      </c>
      <c r="T17" s="13" t="s">
        <v>39</v>
      </c>
      <c r="U17" s="9" t="s">
        <v>40</v>
      </c>
      <c r="V17" s="13" t="s">
        <v>41</v>
      </c>
      <c r="W17" s="9" t="s">
        <v>85</v>
      </c>
      <c r="X17" s="14" t="s">
        <v>43</v>
      </c>
      <c r="Y17" s="12" t="s">
        <v>84</v>
      </c>
    </row>
    <row r="18" spans="2:25" s="1" customFormat="1" ht="60" x14ac:dyDescent="0.25">
      <c r="B18" s="8" t="s">
        <v>1</v>
      </c>
      <c r="C18" s="19" t="s">
        <v>55</v>
      </c>
      <c r="D18" s="19" t="s">
        <v>56</v>
      </c>
      <c r="E18" s="9" t="s">
        <v>57</v>
      </c>
      <c r="F18" s="9" t="s">
        <v>58</v>
      </c>
      <c r="G18" s="8">
        <v>11301</v>
      </c>
      <c r="H18" s="9" t="s">
        <v>36</v>
      </c>
      <c r="I18" s="8">
        <v>13920</v>
      </c>
      <c r="J18" s="8">
        <v>0</v>
      </c>
      <c r="K18" s="9" t="s">
        <v>37</v>
      </c>
      <c r="L18" s="10">
        <v>0</v>
      </c>
      <c r="M18" s="8">
        <v>9</v>
      </c>
      <c r="N18" s="11">
        <v>44501</v>
      </c>
      <c r="O18" s="11">
        <v>44681</v>
      </c>
      <c r="P18" s="12">
        <v>60662.326000000008</v>
      </c>
      <c r="Q18" s="12">
        <v>1225.2239999999983</v>
      </c>
      <c r="R18" s="13" t="s">
        <v>38</v>
      </c>
      <c r="S18" s="8">
        <v>0</v>
      </c>
      <c r="T18" s="13" t="s">
        <v>39</v>
      </c>
      <c r="U18" s="9" t="s">
        <v>40</v>
      </c>
      <c r="V18" s="13" t="s">
        <v>41</v>
      </c>
      <c r="W18" s="9" t="s">
        <v>59</v>
      </c>
      <c r="X18" s="14" t="s">
        <v>43</v>
      </c>
      <c r="Y18" s="12" t="s">
        <v>84</v>
      </c>
    </row>
    <row r="19" spans="2:25" s="1" customFormat="1" ht="75" x14ac:dyDescent="0.25">
      <c r="B19" s="8" t="s">
        <v>1</v>
      </c>
      <c r="C19" s="19" t="s">
        <v>60</v>
      </c>
      <c r="D19" s="19" t="s">
        <v>61</v>
      </c>
      <c r="E19" s="9" t="s">
        <v>62</v>
      </c>
      <c r="F19" s="9" t="s">
        <v>63</v>
      </c>
      <c r="G19" s="8">
        <v>11301</v>
      </c>
      <c r="H19" s="9" t="s">
        <v>36</v>
      </c>
      <c r="I19" s="8">
        <v>13920</v>
      </c>
      <c r="J19" s="8">
        <v>0</v>
      </c>
      <c r="K19" s="9" t="s">
        <v>64</v>
      </c>
      <c r="L19" s="10">
        <v>0</v>
      </c>
      <c r="M19" s="8">
        <v>5</v>
      </c>
      <c r="N19" s="11">
        <v>44501</v>
      </c>
      <c r="O19" s="11">
        <v>44681</v>
      </c>
      <c r="P19" s="12">
        <v>52382.615999999995</v>
      </c>
      <c r="Q19" s="12">
        <v>1066.1040000000012</v>
      </c>
      <c r="R19" s="13" t="s">
        <v>38</v>
      </c>
      <c r="S19" s="8">
        <v>0</v>
      </c>
      <c r="T19" s="13" t="s">
        <v>39</v>
      </c>
      <c r="U19" s="9" t="s">
        <v>40</v>
      </c>
      <c r="V19" s="13" t="s">
        <v>41</v>
      </c>
      <c r="W19" s="9" t="s">
        <v>86</v>
      </c>
      <c r="X19" s="14" t="s">
        <v>65</v>
      </c>
      <c r="Y19" s="12" t="s">
        <v>84</v>
      </c>
    </row>
    <row r="20" spans="2:25" s="1" customFormat="1" ht="60" x14ac:dyDescent="0.25">
      <c r="B20" s="8" t="s">
        <v>1</v>
      </c>
      <c r="C20" s="19" t="s">
        <v>66</v>
      </c>
      <c r="D20" s="19" t="s">
        <v>67</v>
      </c>
      <c r="E20" s="9" t="s">
        <v>68</v>
      </c>
      <c r="F20" s="9" t="s">
        <v>69</v>
      </c>
      <c r="G20" s="8">
        <v>11301</v>
      </c>
      <c r="H20" s="9" t="s">
        <v>36</v>
      </c>
      <c r="I20" s="8">
        <v>13920</v>
      </c>
      <c r="J20" s="8">
        <v>0</v>
      </c>
      <c r="K20" s="9" t="s">
        <v>54</v>
      </c>
      <c r="L20" s="10">
        <v>0</v>
      </c>
      <c r="M20" s="8">
        <v>22</v>
      </c>
      <c r="N20" s="11">
        <v>44501</v>
      </c>
      <c r="O20" s="11">
        <v>44681</v>
      </c>
      <c r="P20" s="12">
        <v>49206.815999999992</v>
      </c>
      <c r="Q20" s="12">
        <v>1066.1040000000012</v>
      </c>
      <c r="R20" s="13" t="s">
        <v>38</v>
      </c>
      <c r="S20" s="8">
        <v>0</v>
      </c>
      <c r="T20" s="13" t="s">
        <v>39</v>
      </c>
      <c r="U20" s="9" t="s">
        <v>70</v>
      </c>
      <c r="V20" s="13" t="s">
        <v>41</v>
      </c>
      <c r="W20" s="9" t="s">
        <v>87</v>
      </c>
      <c r="X20" s="14" t="s">
        <v>65</v>
      </c>
      <c r="Y20" s="12" t="s">
        <v>84</v>
      </c>
    </row>
    <row r="21" spans="2:25" x14ac:dyDescent="0.25">
      <c r="B21" s="53" t="s">
        <v>71</v>
      </c>
      <c r="C21" s="54">
        <v>6</v>
      </c>
      <c r="D21" s="55"/>
      <c r="E21" s="55"/>
      <c r="F21" s="55"/>
      <c r="G21" s="55"/>
      <c r="H21" s="55"/>
      <c r="I21" s="56"/>
      <c r="J21" s="55"/>
      <c r="K21" s="55" t="s">
        <v>72</v>
      </c>
      <c r="L21" s="56"/>
      <c r="M21" s="57">
        <v>6</v>
      </c>
      <c r="P21" s="58">
        <f>SUBTOTAL(109,Tabla110[Percepciones pagadas en el Periodo de Comisión con Presupuesto Federal*])</f>
        <v>339243.60599999997</v>
      </c>
      <c r="Q21" s="56"/>
      <c r="R21" s="56"/>
      <c r="S21" s="56"/>
      <c r="T21" s="56"/>
      <c r="U21" s="56"/>
      <c r="V21" s="56"/>
      <c r="W21" s="56"/>
      <c r="X21" s="56"/>
      <c r="Y21" s="59"/>
    </row>
    <row r="22" spans="2:25" x14ac:dyDescent="0.25">
      <c r="B22" s="60"/>
      <c r="C22" s="61"/>
      <c r="D22" s="61"/>
      <c r="E22" s="61"/>
      <c r="F22" s="61"/>
      <c r="G22" s="61"/>
      <c r="H22" s="61"/>
      <c r="I22" s="61"/>
      <c r="J22" s="61"/>
      <c r="K22" s="62"/>
      <c r="L22" s="63"/>
      <c r="M22" s="64"/>
      <c r="N22" s="65" t="s">
        <v>73</v>
      </c>
      <c r="O22" s="65"/>
      <c r="P22" s="63"/>
      <c r="Q22" s="63"/>
      <c r="R22" s="63"/>
      <c r="S22" s="63"/>
      <c r="T22" s="63"/>
      <c r="U22" s="63"/>
      <c r="V22" s="63"/>
      <c r="W22" s="63"/>
      <c r="X22" s="63"/>
      <c r="Y22" s="66"/>
    </row>
    <row r="23" spans="2:25" x14ac:dyDescent="0.25">
      <c r="B23" s="60"/>
      <c r="C23" s="61"/>
      <c r="D23" s="61"/>
      <c r="E23" s="61"/>
      <c r="F23" s="61"/>
      <c r="G23" s="61"/>
      <c r="H23" s="61"/>
      <c r="I23" s="61"/>
      <c r="J23" s="61"/>
      <c r="K23" s="62"/>
      <c r="L23" s="63"/>
      <c r="M23" s="67" t="s">
        <v>74</v>
      </c>
      <c r="N23" s="67"/>
      <c r="O23" s="67"/>
      <c r="P23" s="63"/>
      <c r="Q23" s="68">
        <f>SUM(Q15:Q22)</f>
        <v>6873.9839999999986</v>
      </c>
      <c r="R23" s="63"/>
      <c r="S23" s="63"/>
      <c r="T23" s="63"/>
      <c r="U23" s="63"/>
      <c r="V23" s="63"/>
      <c r="W23" s="63"/>
      <c r="X23" s="63"/>
      <c r="Y23" s="66"/>
    </row>
    <row r="24" spans="2:25" x14ac:dyDescent="0.25">
      <c r="B24" s="69"/>
      <c r="C24" s="70"/>
      <c r="D24" s="70"/>
      <c r="E24" s="71"/>
      <c r="F24" s="70"/>
      <c r="G24" s="70"/>
      <c r="H24" s="70"/>
      <c r="I24" s="70"/>
      <c r="J24" s="70"/>
      <c r="K24" s="70"/>
      <c r="L24" s="70"/>
      <c r="M24" s="72"/>
      <c r="N24" s="70"/>
      <c r="O24" s="70"/>
      <c r="P24" s="70"/>
      <c r="Q24" s="70"/>
      <c r="R24" s="70"/>
      <c r="S24" s="70"/>
      <c r="T24" s="70"/>
      <c r="U24" s="70"/>
      <c r="V24" s="70"/>
      <c r="W24" s="70" t="s">
        <v>75</v>
      </c>
      <c r="X24" s="70"/>
      <c r="Y24" s="73"/>
    </row>
    <row r="25" spans="2:25" x14ac:dyDescent="0.25">
      <c r="B25" s="61" t="s">
        <v>76</v>
      </c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4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</row>
    <row r="26" spans="2:25" x14ac:dyDescent="0.25">
      <c r="B26" s="61" t="s">
        <v>77</v>
      </c>
      <c r="C26" s="63"/>
      <c r="D26" s="63"/>
      <c r="E26" s="74"/>
      <c r="F26" s="62"/>
      <c r="G26" s="63"/>
      <c r="H26" s="63"/>
      <c r="I26" s="63"/>
      <c r="J26" s="63"/>
      <c r="K26" s="63"/>
      <c r="L26" s="63"/>
      <c r="M26" s="64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</row>
    <row r="28" spans="2:25" ht="15" customHeight="1" x14ac:dyDescent="0.25">
      <c r="B28" s="2" t="s">
        <v>78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4"/>
    </row>
    <row r="29" spans="2:25" x14ac:dyDescent="0.25">
      <c r="B29" s="5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7"/>
    </row>
    <row r="33" spans="2:5" x14ac:dyDescent="0.25">
      <c r="B33" s="18"/>
      <c r="C33" s="17"/>
      <c r="D33" s="17"/>
      <c r="E33" s="20"/>
    </row>
    <row r="34" spans="2:5" x14ac:dyDescent="0.25">
      <c r="B34" s="21" t="s">
        <v>88</v>
      </c>
      <c r="C34" s="22"/>
      <c r="D34" s="22"/>
      <c r="E34" s="23"/>
    </row>
    <row r="35" spans="2:5" x14ac:dyDescent="0.25">
      <c r="B35" s="24" t="s">
        <v>82</v>
      </c>
      <c r="C35" s="25"/>
      <c r="D35" s="25"/>
      <c r="E35" s="26"/>
    </row>
    <row r="36" spans="2:5" x14ac:dyDescent="0.25">
      <c r="B36" s="27"/>
      <c r="C36" s="28"/>
      <c r="D36" s="28"/>
      <c r="E36" s="29"/>
    </row>
    <row r="37" spans="2:5" x14ac:dyDescent="0.25">
      <c r="B37" s="21" t="s">
        <v>89</v>
      </c>
      <c r="C37" s="22"/>
      <c r="D37" s="22"/>
      <c r="E37" s="23"/>
    </row>
    <row r="38" spans="2:5" x14ac:dyDescent="0.25">
      <c r="B38" s="24" t="s">
        <v>81</v>
      </c>
      <c r="C38" s="25"/>
      <c r="D38" s="25"/>
      <c r="E38" s="26"/>
    </row>
    <row r="39" spans="2:5" x14ac:dyDescent="0.25">
      <c r="B39" s="27"/>
      <c r="C39" s="28"/>
      <c r="D39" s="28"/>
      <c r="E39" s="29"/>
    </row>
    <row r="40" spans="2:5" x14ac:dyDescent="0.25">
      <c r="B40" s="21"/>
      <c r="C40" s="22"/>
      <c r="D40" s="22"/>
      <c r="E40" s="23"/>
    </row>
    <row r="41" spans="2:5" x14ac:dyDescent="0.25">
      <c r="B41" s="24" t="s">
        <v>80</v>
      </c>
      <c r="C41" s="25"/>
      <c r="D41" s="25"/>
      <c r="E41" s="26"/>
    </row>
    <row r="42" spans="2:5" x14ac:dyDescent="0.25">
      <c r="B42" s="27"/>
      <c r="C42" s="28"/>
      <c r="D42" s="28"/>
      <c r="E42" s="29"/>
    </row>
    <row r="43" spans="2:5" x14ac:dyDescent="0.25">
      <c r="B43" s="30" t="s">
        <v>90</v>
      </c>
      <c r="C43" s="22"/>
      <c r="D43" s="22"/>
      <c r="E43" s="23"/>
    </row>
    <row r="44" spans="2:5" x14ac:dyDescent="0.25">
      <c r="B44" s="24" t="s">
        <v>79</v>
      </c>
      <c r="C44" s="25"/>
      <c r="D44" s="25"/>
      <c r="E44" s="26"/>
    </row>
    <row r="45" spans="2:5" x14ac:dyDescent="0.25">
      <c r="B45" s="21"/>
      <c r="C45" s="22"/>
      <c r="D45" s="22"/>
      <c r="E45" s="23"/>
    </row>
  </sheetData>
  <sheetProtection algorithmName="SHA-512" hashValue="fC8phbAUCxH4hPxk6BD3/ciBmQQrYIHbkHl2G7wFzteubMnZBm/dBSqOrmHdRBoi3/yLnX3PvPEzLcUni+kYDA==" saltValue="KC9fTT/VnUYeaLhaOdlchQ==" spinCount="100000" sheet="1" objects="1" formatCells="0" formatColumns="0" formatRows="0" insertColumns="0" insertRows="0" insertHyperlinks="0" deleteColumns="0" deleteRows="0" selectLockedCells="1" sort="0" autoFilter="0" pivotTables="0"/>
  <mergeCells count="29">
    <mergeCell ref="B45:E45"/>
    <mergeCell ref="B38:E38"/>
    <mergeCell ref="B40:E40"/>
    <mergeCell ref="B41:E41"/>
    <mergeCell ref="B43:E43"/>
    <mergeCell ref="B44:E44"/>
    <mergeCell ref="B34:E34"/>
    <mergeCell ref="B35:E35"/>
    <mergeCell ref="B37:E37"/>
    <mergeCell ref="B8:P8"/>
    <mergeCell ref="B11:B12"/>
    <mergeCell ref="C11:C12"/>
    <mergeCell ref="D11:D12"/>
    <mergeCell ref="E11:E12"/>
    <mergeCell ref="F11:F12"/>
    <mergeCell ref="G11:M11"/>
    <mergeCell ref="N11:O11"/>
    <mergeCell ref="P11:P12"/>
    <mergeCell ref="X11:X12"/>
    <mergeCell ref="Y11:Y12"/>
    <mergeCell ref="N22:O22"/>
    <mergeCell ref="M23:O23"/>
    <mergeCell ref="B28:Y29"/>
    <mergeCell ref="Q11:Q12"/>
    <mergeCell ref="R11:R12"/>
    <mergeCell ref="S11:T11"/>
    <mergeCell ref="U11:U12"/>
    <mergeCell ref="V11:V12"/>
    <mergeCell ref="W11:W12"/>
  </mergeCells>
  <pageMargins left="0.88" right="0.32" top="0.74803149606299213" bottom="0.74803149606299213" header="0.31496062992125984" footer="0.31496062992125984"/>
  <pageSetup paperSize="5" scale="39" orientation="landscape" horizontalDpi="0" verticalDpi="0" r:id="rId1"/>
  <colBreaks count="1" manualBreakCount="1">
    <brk id="32" max="1048575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 Y II D3</vt:lpstr>
      <vt:lpstr>'A Y II D3'!Área_de_impresión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KAREN YARETZI</cp:lastModifiedBy>
  <cp:lastPrinted>2022-04-18T15:44:52Z</cp:lastPrinted>
  <dcterms:created xsi:type="dcterms:W3CDTF">2021-10-12T23:45:48Z</dcterms:created>
  <dcterms:modified xsi:type="dcterms:W3CDTF">2022-04-18T15:53:36Z</dcterms:modified>
</cp:coreProperties>
</file>