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7-2021\CONAC 2023\Archivos de acuerdo a la Norma CONAC\NUEVOS FORMATOS FEDERALES CONAC\"/>
    </mc:Choice>
  </mc:AlternateContent>
  <bookViews>
    <workbookView xWindow="0" yWindow="0" windowWidth="20490" windowHeight="7905"/>
  </bookViews>
  <sheets>
    <sheet name="A Y II D4" sheetId="1" r:id="rId1"/>
  </sheets>
  <externalReferences>
    <externalReference r:id="rId2"/>
  </externalReferences>
  <definedNames>
    <definedName name="_xlnm.Print_Area" localSheetId="0">'A Y II D4'!$A$1:$U$41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B31" i="1"/>
  <c r="B28" i="1"/>
  <c r="Q20" i="1"/>
  <c r="P18" i="1"/>
  <c r="M18" i="1"/>
  <c r="C18" i="1"/>
  <c r="B8" i="1"/>
  <c r="U7" i="1"/>
</calcChain>
</file>

<file path=xl/sharedStrings.xml><?xml version="1.0" encoding="utf-8"?>
<sst xmlns="http://schemas.openxmlformats.org/spreadsheetml/2006/main" count="99" uniqueCount="70">
  <si>
    <t>Formato: Personal con Licencia</t>
  </si>
  <si>
    <t>Entidad Federativa</t>
  </si>
  <si>
    <t>R.F.C.</t>
  </si>
  <si>
    <t>CURP</t>
  </si>
  <si>
    <t>NOMBRE</t>
  </si>
  <si>
    <t>Clave integrada</t>
  </si>
  <si>
    <t>Clave Presupuestal</t>
  </si>
  <si>
    <t>Periodo Licencia</t>
  </si>
  <si>
    <t>Percepciones pagadas en el Periodo de la Licencia con Presupuesto Federal*</t>
  </si>
  <si>
    <t>Percepciones pagadas en el Periodo de la Licencia con Presupuesto de otra fuente*</t>
  </si>
  <si>
    <t>Clave CT Origen</t>
  </si>
  <si>
    <t>Licencia</t>
  </si>
  <si>
    <t>Descripción de la Licencia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</si>
  <si>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</si>
  <si>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</si>
  <si>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</si>
  <si>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</si>
  <si>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</si>
  <si>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</si>
  <si>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</si>
  <si>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</si>
  <si>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</si>
  <si>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</si>
  <si>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Tipo</t>
  </si>
  <si>
    <t>Columna1</t>
  </si>
  <si>
    <t>Columna2</t>
  </si>
  <si>
    <t>21/04/2021</t>
  </si>
  <si>
    <t>27/04/2021</t>
  </si>
  <si>
    <t>Licencia
Clave</t>
  </si>
  <si>
    <t>Licencia
Tipo</t>
  </si>
  <si>
    <t>HIDALGO</t>
  </si>
  <si>
    <t>CAVE841006DE9</t>
  </si>
  <si>
    <t>CAVE841006HHGHRR00</t>
  </si>
  <si>
    <t>ERNESTO CHAVEZ VERA</t>
  </si>
  <si>
    <t>11301100331CF1920100.0054154</t>
  </si>
  <si>
    <t>11301</t>
  </si>
  <si>
    <t>1003</t>
  </si>
  <si>
    <t>3</t>
  </si>
  <si>
    <t>1</t>
  </si>
  <si>
    <t>CF19201</t>
  </si>
  <si>
    <t>00.0</t>
  </si>
  <si>
    <t>054154</t>
  </si>
  <si>
    <t>13DPT0004L</t>
  </si>
  <si>
    <t>CON GOCE DE SUELDO</t>
  </si>
  <si>
    <t>COMISIÓN SINDICAL O SU REFRENDO</t>
  </si>
  <si>
    <t>MORM680222V30</t>
  </si>
  <si>
    <t>MORM680222MHGRMR00</t>
  </si>
  <si>
    <t>MA. MARGARITA OLIVA MORALES RAMIREZ</t>
  </si>
  <si>
    <t>11301100331CF0420100.0010620</t>
  </si>
  <si>
    <t>CF04201</t>
  </si>
  <si>
    <t>010620</t>
  </si>
  <si>
    <t>PREPENSIONARIA O SU REFRENDO</t>
  </si>
  <si>
    <t>TACE6804309U6</t>
  </si>
  <si>
    <t>TACE680430MHGBSN05</t>
  </si>
  <si>
    <t>EUNICE TABOADA CASTAÑEDA</t>
  </si>
  <si>
    <t>11301100331CF2120200.0054142</t>
  </si>
  <si>
    <t>CF21202</t>
  </si>
  <si>
    <t>054142</t>
  </si>
  <si>
    <t xml:space="preserve">Total Personas : </t>
  </si>
  <si>
    <t xml:space="preserve">Total Plazas : </t>
  </si>
  <si>
    <t>Total Pto. Federal</t>
  </si>
  <si>
    <t>Total Ppto. Otras Fuentes</t>
  </si>
  <si>
    <t>*Total de Percepciones reportadas por la Entidad Federativa como pagadas al trabajador durante la Licencia.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</si>
  <si>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</si>
  <si>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Eliminadas  tres palabras correspondientes a la Clave Única de Registro de Población y tres palabras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</si>
  <si>
    <t>Nombre del  Responsable</t>
  </si>
  <si>
    <t>Cargo</t>
  </si>
  <si>
    <t>Firma</t>
  </si>
  <si>
    <t>Lugar y Fecha</t>
  </si>
  <si>
    <t>1 ER.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</si>
</sst>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Arial"/>
      <family val="2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theme="3" tint="-0.249977111117893"/>
      <name val="Arial"/>
      <family val="2"/>
    </font>
    <font>
      <b/>
      <sz val="16"/>
      <color theme="3" tint="-0.249977111117893"/>
      <name val="Arial"/>
      <family val="2"/>
    </font>
    <font>
      <b/>
      <sz val="10"/>
      <name val="Calibri"/>
      <family val="2"/>
      <scheme val="minor"/>
    </font>
    <font>
      <b/>
      <sz val="10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9"/>
      <color rgb="FF000000"/>
      <name val="MS Shell Dlg 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NumberFormat="1" applyFont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4" fillId="2" borderId="2" xfId="0" applyNumberFormat="1" applyFont="1" applyFill="1" applyBorder="1" applyProtection="1">
      <protection locked="0"/>
    </xf>
    <xf numFmtId="0" fontId="4" fillId="2" borderId="3" xfId="0" applyNumberFormat="1" applyFont="1" applyFill="1" applyBorder="1" applyProtection="1">
      <protection locked="0"/>
    </xf>
    <xf numFmtId="0" fontId="5" fillId="0" borderId="0" xfId="0" applyNumberFormat="1" applyFont="1" applyProtection="1">
      <protection locked="0"/>
    </xf>
    <xf numFmtId="0" fontId="4" fillId="2" borderId="0" xfId="0" applyNumberFormat="1" applyFont="1" applyFill="1" applyBorder="1" applyProtection="1">
      <protection locked="0"/>
    </xf>
    <xf numFmtId="0" fontId="4" fillId="2" borderId="0" xfId="0" applyNumberFormat="1" applyFont="1" applyFill="1" applyBorder="1" applyAlignment="1" applyProtection="1">
      <alignment horizontal="right"/>
      <protection locked="0"/>
    </xf>
    <xf numFmtId="0" fontId="4" fillId="2" borderId="5" xfId="0" applyNumberFormat="1" applyFont="1" applyFill="1" applyBorder="1" applyProtection="1">
      <protection locked="0"/>
    </xf>
    <xf numFmtId="0" fontId="7" fillId="2" borderId="6" xfId="0" applyNumberFormat="1" applyFont="1" applyFill="1" applyBorder="1" applyProtection="1">
      <protection locked="0"/>
    </xf>
    <xf numFmtId="0" fontId="7" fillId="2" borderId="7" xfId="0" applyNumberFormat="1" applyFont="1" applyFill="1" applyBorder="1" applyProtection="1">
      <protection locked="0"/>
    </xf>
    <xf numFmtId="0" fontId="0" fillId="2" borderId="8" xfId="0" applyNumberFormat="1" applyFont="1" applyFill="1" applyBorder="1" applyAlignment="1" applyProtection="1">
      <alignment horizontal="right"/>
      <protection locked="0"/>
    </xf>
    <xf numFmtId="0" fontId="8" fillId="0" borderId="0" xfId="0" applyNumberFormat="1" applyFont="1" applyProtection="1">
      <protection locked="0"/>
    </xf>
    <xf numFmtId="0" fontId="9" fillId="0" borderId="0" xfId="0" applyNumberFormat="1" applyFont="1" applyAlignment="1" applyProtection="1">
      <alignment horizontal="left" vertical="center"/>
      <protection locked="0"/>
    </xf>
    <xf numFmtId="0" fontId="10" fillId="0" borderId="0" xfId="0" applyNumberFormat="1" applyFont="1" applyProtection="1">
      <protection locked="0"/>
    </xf>
    <xf numFmtId="0" fontId="9" fillId="0" borderId="0" xfId="0" applyNumberFormat="1" applyFont="1" applyProtection="1">
      <protection locked="0"/>
    </xf>
    <xf numFmtId="0" fontId="12" fillId="0" borderId="0" xfId="0" applyNumberFormat="1" applyFont="1" applyProtection="1">
      <protection locked="0"/>
    </xf>
    <xf numFmtId="0" fontId="11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NumberFormat="1" applyFont="1" applyProtection="1">
      <protection locked="0"/>
    </xf>
    <xf numFmtId="0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11" fillId="3" borderId="12" xfId="0" applyNumberFormat="1" applyFont="1" applyFill="1" applyBorder="1" applyAlignment="1" applyProtection="1">
      <alignment vertical="center" wrapText="1"/>
      <protection locked="0"/>
    </xf>
    <xf numFmtId="0" fontId="14" fillId="0" borderId="2" xfId="0" applyNumberFormat="1" applyFont="1" applyFill="1" applyBorder="1" applyAlignment="1" applyProtection="1">
      <alignment horizontal="center" vertical="center"/>
      <protection locked="0"/>
    </xf>
    <xf numFmtId="0" fontId="15" fillId="5" borderId="0" xfId="0" applyNumberFormat="1" applyFont="1" applyFill="1" applyAlignment="1" applyProtection="1">
      <alignment horizontal="center" vertical="center"/>
      <protection hidden="1"/>
    </xf>
    <xf numFmtId="0" fontId="0" fillId="0" borderId="0" xfId="0" applyNumberFormat="1" applyAlignment="1" applyProtection="1">
      <alignment vertical="center"/>
      <protection locked="0"/>
    </xf>
    <xf numFmtId="0" fontId="15" fillId="6" borderId="0" xfId="0" applyNumberFormat="1" applyFont="1" applyFill="1" applyAlignment="1" applyProtection="1">
      <alignment horizontal="center" vertical="center"/>
      <protection locked="0"/>
    </xf>
    <xf numFmtId="0" fontId="14" fillId="6" borderId="9" xfId="0" applyNumberFormat="1" applyFont="1" applyFill="1" applyBorder="1" applyAlignment="1" applyProtection="1">
      <alignment horizontal="center" vertical="center"/>
      <protection locked="0"/>
    </xf>
    <xf numFmtId="0" fontId="15" fillId="6" borderId="9" xfId="0" applyNumberFormat="1" applyFont="1" applyFill="1" applyBorder="1" applyAlignment="1" applyProtection="1">
      <alignment horizontal="center" vertical="center"/>
      <protection locked="0"/>
    </xf>
    <xf numFmtId="0" fontId="15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NumberFormat="1" applyFont="1" applyAlignment="1" applyProtection="1">
      <alignment horizontal="center" vertical="center"/>
      <protection locked="0"/>
    </xf>
    <xf numFmtId="0" fontId="14" fillId="0" borderId="13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NumberFormat="1" applyFont="1" applyAlignment="1" applyProtection="1">
      <alignment vertical="center"/>
      <protection locked="0"/>
    </xf>
    <xf numFmtId="0" fontId="14" fillId="5" borderId="2" xfId="0" applyNumberFormat="1" applyFont="1" applyFill="1" applyBorder="1" applyAlignment="1" applyProtection="1">
      <alignment horizontal="center" vertical="center"/>
      <protection hidden="1"/>
    </xf>
    <xf numFmtId="0" fontId="0" fillId="5" borderId="0" xfId="0" applyNumberFormat="1" applyFill="1" applyAlignment="1" applyProtection="1">
      <alignment vertical="center"/>
      <protection hidden="1"/>
    </xf>
    <xf numFmtId="0" fontId="14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NumberFormat="1" applyFont="1" applyFill="1" applyAlignment="1" applyProtection="1">
      <alignment horizontal="center" vertical="center" wrapText="1"/>
      <protection locked="0"/>
    </xf>
    <xf numFmtId="0" fontId="14" fillId="0" borderId="0" xfId="0" applyNumberFormat="1" applyFont="1" applyAlignment="1" applyProtection="1">
      <alignment vertical="center"/>
      <protection locked="0"/>
    </xf>
    <xf numFmtId="0" fontId="11" fillId="0" borderId="4" xfId="0" applyNumberFormat="1" applyFont="1" applyFill="1" applyBorder="1" applyProtection="1">
      <protection locked="0"/>
    </xf>
    <xf numFmtId="0" fontId="2" fillId="2" borderId="0" xfId="1" applyNumberFormat="1" applyFont="1" applyFill="1" applyBorder="1" applyProtection="1">
      <protection locked="0"/>
    </xf>
    <xf numFmtId="0" fontId="11" fillId="0" borderId="0" xfId="0" applyNumberFormat="1" applyFont="1" applyFill="1" applyBorder="1" applyProtection="1">
      <protection locked="0"/>
    </xf>
    <xf numFmtId="0" fontId="16" fillId="0" borderId="0" xfId="0" applyNumberFormat="1" applyFont="1" applyProtection="1">
      <protection locked="0"/>
    </xf>
    <xf numFmtId="0" fontId="2" fillId="2" borderId="0" xfId="0" applyNumberFormat="1" applyFont="1" applyFill="1" applyProtection="1">
      <protection locked="0"/>
    </xf>
    <xf numFmtId="0" fontId="18" fillId="0" borderId="0" xfId="0" applyNumberFormat="1" applyFont="1" applyFill="1" applyBorder="1" applyProtection="1">
      <protection locked="0"/>
    </xf>
    <xf numFmtId="0" fontId="18" fillId="0" borderId="5" xfId="0" applyNumberFormat="1" applyFont="1" applyFill="1" applyBorder="1" applyProtection="1">
      <protection locked="0"/>
    </xf>
    <xf numFmtId="0" fontId="19" fillId="0" borderId="0" xfId="0" applyNumberFormat="1" applyFont="1" applyProtection="1">
      <protection locked="0"/>
    </xf>
    <xf numFmtId="0" fontId="20" fillId="0" borderId="0" xfId="0" applyNumberFormat="1" applyFont="1" applyFill="1" applyBorder="1" applyProtection="1">
      <protection locked="0"/>
    </xf>
    <xf numFmtId="0" fontId="20" fillId="0" borderId="6" xfId="0" applyNumberFormat="1" applyFont="1" applyFill="1" applyBorder="1" applyProtection="1">
      <protection locked="0"/>
    </xf>
    <xf numFmtId="0" fontId="21" fillId="0" borderId="7" xfId="0" applyNumberFormat="1" applyFont="1" applyBorder="1" applyProtection="1">
      <protection locked="0"/>
    </xf>
    <xf numFmtId="0" fontId="20" fillId="0" borderId="7" xfId="0" applyNumberFormat="1" applyFont="1" applyFill="1" applyBorder="1" applyProtection="1">
      <protection locked="0"/>
    </xf>
    <xf numFmtId="0" fontId="20" fillId="0" borderId="8" xfId="0" applyNumberFormat="1" applyFont="1" applyFill="1" applyBorder="1" applyProtection="1">
      <protection locked="0"/>
    </xf>
    <xf numFmtId="0" fontId="22" fillId="0" borderId="0" xfId="0" applyNumberFormat="1" applyFont="1" applyProtection="1">
      <protection locked="0"/>
    </xf>
    <xf numFmtId="0" fontId="20" fillId="0" borderId="0" xfId="0" applyNumberFormat="1" applyFont="1" applyProtection="1">
      <protection locked="0"/>
    </xf>
    <xf numFmtId="0" fontId="22" fillId="0" borderId="0" xfId="0" applyNumberFormat="1" applyFont="1" applyAlignment="1" applyProtection="1">
      <alignment vertical="center"/>
      <protection locked="0"/>
    </xf>
    <xf numFmtId="0" fontId="16" fillId="0" borderId="4" xfId="0" applyNumberFormat="1" applyFont="1" applyBorder="1" applyProtection="1">
      <protection locked="0"/>
    </xf>
    <xf numFmtId="0" fontId="16" fillId="0" borderId="0" xfId="0" applyNumberFormat="1" applyFont="1" applyBorder="1" applyProtection="1">
      <protection locked="0"/>
    </xf>
    <xf numFmtId="0" fontId="16" fillId="0" borderId="5" xfId="0" applyNumberFormat="1" applyFont="1" applyBorder="1" applyProtection="1">
      <protection locked="0"/>
    </xf>
    <xf numFmtId="0" fontId="2" fillId="0" borderId="4" xfId="0" applyNumberFormat="1" applyFont="1" applyBorder="1" applyAlignment="1" applyProtection="1">
      <alignment horizontal="center"/>
      <protection locked="0"/>
    </xf>
    <xf numFmtId="0" fontId="2" fillId="0" borderId="0" xfId="0" applyNumberFormat="1" applyFont="1" applyBorder="1" applyAlignment="1" applyProtection="1">
      <alignment horizontal="center"/>
      <protection locked="0"/>
    </xf>
    <xf numFmtId="0" fontId="2" fillId="0" borderId="5" xfId="0" applyNumberFormat="1" applyFont="1" applyBorder="1" applyAlignment="1" applyProtection="1">
      <alignment horizontal="center"/>
      <protection locked="0"/>
    </xf>
    <xf numFmtId="0" fontId="2" fillId="0" borderId="6" xfId="0" applyNumberFormat="1" applyFont="1" applyBorder="1" applyAlignment="1" applyProtection="1">
      <protection locked="0"/>
    </xf>
    <xf numFmtId="0" fontId="2" fillId="0" borderId="7" xfId="0" applyNumberFormat="1" applyFont="1" applyBorder="1" applyAlignment="1" applyProtection="1">
      <protection locked="0"/>
    </xf>
    <xf numFmtId="0" fontId="2" fillId="0" borderId="8" xfId="0" applyNumberFormat="1" applyFont="1" applyBorder="1" applyAlignment="1" applyProtection="1">
      <protection locked="0"/>
    </xf>
    <xf numFmtId="0" fontId="8" fillId="0" borderId="0" xfId="0" applyNumberFormat="1" applyFont="1" applyBorder="1" applyAlignment="1" applyProtection="1"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0" borderId="2" xfId="0" applyNumberFormat="1" applyFont="1" applyBorder="1" applyAlignment="1" applyProtection="1">
      <alignment horizontal="center"/>
      <protection locked="0"/>
    </xf>
    <xf numFmtId="0" fontId="2" fillId="0" borderId="3" xfId="0" applyNumberFormat="1" applyFont="1" applyBorder="1" applyAlignment="1" applyProtection="1">
      <alignment horizontal="center"/>
      <protection locked="0"/>
    </xf>
    <xf numFmtId="0" fontId="2" fillId="0" borderId="6" xfId="0" applyNumberFormat="1" applyFont="1" applyBorder="1" applyAlignment="1" applyProtection="1">
      <alignment horizontal="center"/>
      <protection locked="0"/>
    </xf>
    <xf numFmtId="0" fontId="2" fillId="0" borderId="7" xfId="0" applyNumberFormat="1" applyFont="1" applyBorder="1" applyAlignment="1" applyProtection="1">
      <alignment horizontal="center"/>
      <protection locked="0"/>
    </xf>
    <xf numFmtId="0" fontId="2" fillId="0" borderId="8" xfId="0" applyNumberFormat="1" applyFont="1" applyBorder="1" applyAlignment="1" applyProtection="1">
      <alignment horizontal="center"/>
      <protection locked="0"/>
    </xf>
    <xf numFmtId="0" fontId="14" fillId="0" borderId="9" xfId="0" applyNumberFormat="1" applyFont="1" applyBorder="1" applyAlignment="1" applyProtection="1">
      <alignment horizontal="center" vertical="center" wrapText="1"/>
      <protection locked="0"/>
    </xf>
    <xf numFmtId="0" fontId="11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NumberFormat="1" applyFont="1" applyFill="1" applyBorder="1" applyAlignment="1" applyProtection="1">
      <alignment horizontal="right"/>
      <protection locked="0"/>
    </xf>
    <xf numFmtId="0" fontId="17" fillId="0" borderId="0" xfId="0" applyNumberFormat="1" applyFont="1" applyFill="1" applyBorder="1" applyAlignment="1" applyProtection="1">
      <alignment horizontal="center"/>
      <protection locked="0"/>
    </xf>
    <xf numFmtId="0" fontId="6" fillId="2" borderId="4" xfId="0" applyNumberFormat="1" applyFont="1" applyFill="1" applyBorder="1" applyAlignment="1" applyProtection="1">
      <alignment horizontal="left"/>
      <protection locked="0"/>
    </xf>
    <xf numFmtId="0" fontId="6" fillId="2" borderId="0" xfId="0" applyNumberFormat="1" applyFont="1" applyFill="1" applyBorder="1" applyAlignment="1" applyProtection="1">
      <alignment horizontal="left"/>
      <protection locked="0"/>
    </xf>
    <xf numFmtId="0" fontId="11" fillId="3" borderId="9" xfId="0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solid">
          <fgColor indexed="64"/>
          <bgColor theme="1"/>
        </patternFill>
      </fill>
      <alignment vertical="center" textRotation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solid">
          <fgColor indexed="64"/>
          <bgColor theme="1"/>
        </patternFill>
      </fill>
      <alignment vertical="center" textRotation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alignment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4</xdr:col>
      <xdr:colOff>0</xdr:colOff>
      <xdr:row>5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"/>
          <a:ext cx="3876675" cy="95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-2021/CONAC%202023/Formatos_Articulo_73_Hidalgo/Formatos_Articulo_73_Hidalgo_Versi&#243;n%20Excel/Formatos_Articulo_73_Hidalgo%20VERSION%20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HIDALGO</v>
          </cell>
        </row>
        <row r="17">
          <cell r="E17" t="str">
            <v>Fondo de Aportaciones para la Educación Tecnológica y de Adultos/Colegio Nacional de Educación Profesional Técnica (FAETA/CONALEP)</v>
          </cell>
        </row>
        <row r="46">
          <cell r="C46" t="str">
            <v>LIC. ARMANDO HERNÁNDEZ TELLO</v>
          </cell>
        </row>
        <row r="49">
          <cell r="C49" t="str">
            <v>DIRECTOR GENERAL DEL CONALEP HIDALGO</v>
          </cell>
        </row>
        <row r="55">
          <cell r="C55" t="str">
            <v>San Agustín Tlaxiaca, Hgo. 04 de abril del 2023.</v>
          </cell>
        </row>
      </sheetData>
      <sheetData sheetId="1">
        <row r="8">
          <cell r="X8" t="str">
            <v>1 ER. TRIMESTRE 2023.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id="1" name="Tabla3" displayName="Tabla3" ref="B14:U17" totalsRowShown="0" headerRowDxfId="22" dataDxfId="21" tableBorderDxfId="20">
  <autoFilter ref="B14:U17"/>
  <tableColumns count="20">
    <tableColumn id="1" name="Entidad Federativa" dataDxfId="19"/>
    <tableColumn id="2" name="Columna1" dataDxfId="18"/>
    <tableColumn id="3" name="CURP" dataDxfId="17"/>
    <tableColumn id="4" name="NOMBRE" dataDxfId="16"/>
    <tableColumn id="5" name="Clave integrada" dataDxfId="15"/>
    <tableColumn id="6" name="Partida Presupuestal" dataDxfId="14"/>
    <tableColumn id="7" name="Código de Pago" dataDxfId="13"/>
    <tableColumn id="8" name="Clave de Unidad" dataDxfId="12"/>
    <tableColumn id="9" name="Clave de Sub Unidad" dataDxfId="11"/>
    <tableColumn id="10" name="Clave de Categoría" dataDxfId="10"/>
    <tableColumn id="11" name="Horas Semana Mes " dataDxfId="9"/>
    <tableColumn id="12" name="Columna2" dataDxfId="8"/>
    <tableColumn id="13" name="21/04/2021" dataDxfId="7"/>
    <tableColumn id="14" name="27/04/2021" dataDxfId="6"/>
    <tableColumn id="15" name="Percepciones pagadas en el Periodo de la Licencia con Presupuesto Federal*" dataDxfId="5"/>
    <tableColumn id="16" name="Percepciones pagadas en el Periodo de la Licencia con Presupuesto de otra fuente*" dataDxfId="4" dataCellStyle="Millares"/>
    <tableColumn id="17" name="Clave CT Origen" dataDxfId="3"/>
    <tableColumn id="18" name="Licencia_x000a_Clave" dataDxfId="2"/>
    <tableColumn id="19" name="Licencia_x000a_Tipo" dataDxfId="1"/>
    <tableColumn id="20" name="Descripción de la Licenci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U45"/>
  <sheetViews>
    <sheetView showGridLines="0" tabSelected="1" view="pageBreakPreview" topLeftCell="L1" zoomScale="80" zoomScaleNormal="100" zoomScaleSheetLayoutView="80" workbookViewId="0">
      <selection activeCell="W12" sqref="W12"/>
    </sheetView>
  </sheetViews>
  <sheetFormatPr baseColWidth="10" defaultColWidth="11.42578125" defaultRowHeight="14.25" x14ac:dyDescent="0.2"/>
  <cols>
    <col min="1" max="1" width="3.5703125" style="1" customWidth="1"/>
    <col min="2" max="2" width="16.5703125" style="1" customWidth="1"/>
    <col min="3" max="3" width="17.7109375" style="1" bestFit="1" customWidth="1"/>
    <col min="4" max="4" width="23.85546875" style="1" bestFit="1" customWidth="1"/>
    <col min="5" max="5" width="43" style="1" customWidth="1"/>
    <col min="6" max="6" width="37" style="1" bestFit="1" customWidth="1"/>
    <col min="7" max="7" width="15.7109375" style="1" bestFit="1" customWidth="1"/>
    <col min="8" max="8" width="6.7109375" style="1" customWidth="1"/>
    <col min="9" max="9" width="6.85546875" style="1" customWidth="1"/>
    <col min="10" max="10" width="6.7109375" style="1" customWidth="1"/>
    <col min="11" max="11" width="8.7109375" style="1" customWidth="1"/>
    <col min="12" max="13" width="8.85546875" style="1" customWidth="1"/>
    <col min="14" max="14" width="11.7109375" style="1" customWidth="1"/>
    <col min="15" max="15" width="11.85546875" style="1" customWidth="1"/>
    <col min="16" max="16" width="15.42578125" style="1" customWidth="1"/>
    <col min="17" max="17" width="14.85546875" style="1" customWidth="1"/>
    <col min="18" max="18" width="13.140625" style="1" bestFit="1" customWidth="1"/>
    <col min="19" max="19" width="5.5703125" style="1" customWidth="1"/>
    <col min="20" max="20" width="13.140625" style="1" bestFit="1" customWidth="1"/>
    <col min="21" max="21" width="35" style="1" customWidth="1"/>
    <col min="22" max="247" width="11.42578125" style="1" customWidth="1"/>
    <col min="248" max="248" width="3.5703125" style="1" customWidth="1"/>
    <col min="249" max="249" width="4.5703125" style="1" customWidth="1"/>
    <col min="250" max="251" width="16.5703125" style="1" customWidth="1"/>
    <col min="252" max="252" width="34.42578125" style="1" customWidth="1"/>
    <col min="253" max="16384" width="11.42578125" style="1"/>
  </cols>
  <sheetData>
    <row r="1" spans="2:21" ht="15" customHeight="1" x14ac:dyDescent="0.2"/>
    <row r="2" spans="2:21" ht="15" customHeight="1" x14ac:dyDescent="0.2"/>
    <row r="3" spans="2:21" ht="15" customHeight="1" x14ac:dyDescent="0.2"/>
    <row r="4" spans="2:21" ht="15" customHeight="1" x14ac:dyDescent="0.2"/>
    <row r="5" spans="2:21" ht="15" customHeight="1" x14ac:dyDescent="0.2"/>
    <row r="7" spans="2:21" s="5" customFormat="1" ht="18.75" x14ac:dyDescent="0.3">
      <c r="B7" s="2" t="s">
        <v>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4" t="str">
        <f>'[1]Caratula Resumen'!E16</f>
        <v xml:space="preserve"> HIDALGO</v>
      </c>
    </row>
    <row r="8" spans="2:21" s="5" customFormat="1" ht="18.75" x14ac:dyDescent="0.3">
      <c r="B8" s="79" t="str">
        <f>'[1]Caratula Resumen'!E17</f>
        <v>Fondo de Aportaciones para la Educación Tecnológica y de Adultos/Colegio Nacional de Educación Profesional Técnica (FAETA/CONALEP)</v>
      </c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6"/>
      <c r="R8" s="6"/>
      <c r="S8" s="6"/>
      <c r="T8" s="7"/>
      <c r="U8" s="8" t="s">
        <v>69</v>
      </c>
    </row>
    <row r="9" spans="2:21" s="12" customFormat="1" ht="15" x14ac:dyDescent="0.25"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1"/>
    </row>
    <row r="10" spans="2:21" ht="20.25" x14ac:dyDescent="0.3">
      <c r="B10" s="13"/>
      <c r="C10" s="13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5"/>
      <c r="O10" s="15"/>
      <c r="P10" s="15"/>
    </row>
    <row r="11" spans="2:21" s="16" customFormat="1" ht="12.75" x14ac:dyDescent="0.2">
      <c r="B11" s="74" t="s">
        <v>1</v>
      </c>
      <c r="C11" s="74" t="s">
        <v>2</v>
      </c>
      <c r="D11" s="74" t="s">
        <v>3</v>
      </c>
      <c r="E11" s="74" t="s">
        <v>4</v>
      </c>
      <c r="F11" s="74" t="s">
        <v>5</v>
      </c>
      <c r="G11" s="81" t="s">
        <v>6</v>
      </c>
      <c r="H11" s="81"/>
      <c r="I11" s="81"/>
      <c r="J11" s="81"/>
      <c r="K11" s="81"/>
      <c r="L11" s="81"/>
      <c r="M11" s="81"/>
      <c r="N11" s="74" t="s">
        <v>7</v>
      </c>
      <c r="O11" s="74"/>
      <c r="P11" s="74" t="s">
        <v>8</v>
      </c>
      <c r="Q11" s="74" t="s">
        <v>9</v>
      </c>
      <c r="R11" s="74" t="s">
        <v>10</v>
      </c>
      <c r="S11" s="75" t="s">
        <v>11</v>
      </c>
      <c r="T11" s="76"/>
      <c r="U11" s="74" t="s">
        <v>12</v>
      </c>
    </row>
    <row r="12" spans="2:21" s="16" customFormat="1" ht="38.25" x14ac:dyDescent="0.2">
      <c r="B12" s="74"/>
      <c r="C12" s="74"/>
      <c r="D12" s="74"/>
      <c r="E12" s="74"/>
      <c r="F12" s="74"/>
      <c r="G12" s="17" t="s">
        <v>13</v>
      </c>
      <c r="H12" s="17" t="s">
        <v>14</v>
      </c>
      <c r="I12" s="17" t="s">
        <v>15</v>
      </c>
      <c r="J12" s="17" t="s">
        <v>16</v>
      </c>
      <c r="K12" s="17" t="s">
        <v>17</v>
      </c>
      <c r="L12" s="18" t="s">
        <v>18</v>
      </c>
      <c r="M12" s="17" t="s">
        <v>19</v>
      </c>
      <c r="N12" s="17" t="s">
        <v>20</v>
      </c>
      <c r="O12" s="17" t="s">
        <v>21</v>
      </c>
      <c r="P12" s="74"/>
      <c r="Q12" s="74"/>
      <c r="R12" s="74"/>
      <c r="S12" s="17" t="s">
        <v>22</v>
      </c>
      <c r="T12" s="18" t="s">
        <v>23</v>
      </c>
      <c r="U12" s="74"/>
    </row>
    <row r="13" spans="2:21" s="20" customFormat="1" ht="12.75" x14ac:dyDescent="0.2">
      <c r="B13" s="19"/>
      <c r="C13" s="19"/>
      <c r="D13" s="19"/>
      <c r="E13" s="19"/>
      <c r="G13" s="19"/>
      <c r="H13" s="19"/>
      <c r="I13" s="19"/>
      <c r="J13" s="19"/>
      <c r="K13" s="19"/>
      <c r="L13" s="19"/>
      <c r="M13" s="19"/>
      <c r="R13" s="19"/>
      <c r="S13" s="21"/>
    </row>
    <row r="14" spans="2:21" s="12" customFormat="1" ht="76.5" hidden="1" x14ac:dyDescent="0.25">
      <c r="B14" s="22" t="s">
        <v>1</v>
      </c>
      <c r="C14" s="22" t="s">
        <v>24</v>
      </c>
      <c r="D14" s="22" t="s">
        <v>3</v>
      </c>
      <c r="E14" s="22" t="s">
        <v>4</v>
      </c>
      <c r="F14" s="22" t="s">
        <v>5</v>
      </c>
      <c r="G14" s="17" t="s">
        <v>13</v>
      </c>
      <c r="H14" s="17" t="s">
        <v>14</v>
      </c>
      <c r="I14" s="17" t="s">
        <v>15</v>
      </c>
      <c r="J14" s="17" t="s">
        <v>16</v>
      </c>
      <c r="K14" s="17" t="s">
        <v>17</v>
      </c>
      <c r="L14" s="17" t="s">
        <v>18</v>
      </c>
      <c r="M14" s="17" t="s">
        <v>25</v>
      </c>
      <c r="N14" s="20" t="s">
        <v>26</v>
      </c>
      <c r="O14" s="20" t="s">
        <v>27</v>
      </c>
      <c r="P14" s="22" t="s">
        <v>8</v>
      </c>
      <c r="Q14" s="22" t="s">
        <v>9</v>
      </c>
      <c r="R14" s="22" t="s">
        <v>10</v>
      </c>
      <c r="S14" s="17" t="s">
        <v>28</v>
      </c>
      <c r="T14" s="17" t="s">
        <v>29</v>
      </c>
      <c r="U14" s="22" t="s">
        <v>12</v>
      </c>
    </row>
    <row r="15" spans="2:21" s="32" customFormat="1" ht="30" x14ac:dyDescent="0.25">
      <c r="B15" s="23" t="s">
        <v>30</v>
      </c>
      <c r="C15" s="24" t="s">
        <v>31</v>
      </c>
      <c r="D15" s="24" t="s">
        <v>32</v>
      </c>
      <c r="E15" s="25" t="s">
        <v>33</v>
      </c>
      <c r="F15" s="26" t="s">
        <v>34</v>
      </c>
      <c r="G15" s="27" t="s">
        <v>35</v>
      </c>
      <c r="H15" s="27" t="s">
        <v>36</v>
      </c>
      <c r="I15" s="28" t="s">
        <v>37</v>
      </c>
      <c r="J15" s="28" t="s">
        <v>38</v>
      </c>
      <c r="K15" s="26" t="s">
        <v>39</v>
      </c>
      <c r="L15" s="29" t="s">
        <v>40</v>
      </c>
      <c r="M15" s="26" t="s">
        <v>41</v>
      </c>
      <c r="N15" s="26">
        <v>20191031</v>
      </c>
      <c r="O15" s="26">
        <v>20250930</v>
      </c>
      <c r="P15" s="30">
        <v>93119.59</v>
      </c>
      <c r="Q15" s="31">
        <v>0</v>
      </c>
      <c r="R15" s="32" t="s">
        <v>42</v>
      </c>
      <c r="S15" s="33">
        <v>12</v>
      </c>
      <c r="T15" s="33" t="s">
        <v>43</v>
      </c>
      <c r="U15" s="33" t="s">
        <v>44</v>
      </c>
    </row>
    <row r="16" spans="2:21" s="34" customFormat="1" ht="30" customHeight="1" x14ac:dyDescent="0.25">
      <c r="B16" s="23" t="s">
        <v>30</v>
      </c>
      <c r="C16" s="24" t="s">
        <v>45</v>
      </c>
      <c r="D16" s="24" t="s">
        <v>46</v>
      </c>
      <c r="E16" s="25" t="s">
        <v>47</v>
      </c>
      <c r="F16" s="26" t="s">
        <v>48</v>
      </c>
      <c r="G16" s="27" t="s">
        <v>35</v>
      </c>
      <c r="H16" s="27" t="s">
        <v>36</v>
      </c>
      <c r="I16" s="28" t="s">
        <v>37</v>
      </c>
      <c r="J16" s="28" t="s">
        <v>38</v>
      </c>
      <c r="K16" s="28" t="s">
        <v>49</v>
      </c>
      <c r="L16" s="29" t="s">
        <v>40</v>
      </c>
      <c r="M16" s="26" t="s">
        <v>50</v>
      </c>
      <c r="N16" s="26">
        <v>20230101</v>
      </c>
      <c r="O16" s="26">
        <v>20230331</v>
      </c>
      <c r="P16" s="31">
        <v>73304.149999999994</v>
      </c>
      <c r="Q16" s="31">
        <v>0</v>
      </c>
      <c r="R16" s="32" t="s">
        <v>42</v>
      </c>
      <c r="S16" s="33">
        <v>26</v>
      </c>
      <c r="T16" s="33" t="s">
        <v>43</v>
      </c>
      <c r="U16" s="33" t="s">
        <v>51</v>
      </c>
    </row>
    <row r="17" spans="2:21" s="40" customFormat="1" ht="30" customHeight="1" x14ac:dyDescent="0.25">
      <c r="B17" s="23" t="s">
        <v>30</v>
      </c>
      <c r="C17" s="35" t="s">
        <v>52</v>
      </c>
      <c r="D17" s="36" t="s">
        <v>53</v>
      </c>
      <c r="E17" s="25" t="s">
        <v>54</v>
      </c>
      <c r="F17" s="23" t="s">
        <v>55</v>
      </c>
      <c r="G17" s="37" t="s">
        <v>35</v>
      </c>
      <c r="H17" s="37" t="s">
        <v>36</v>
      </c>
      <c r="I17" s="37">
        <v>3</v>
      </c>
      <c r="J17" s="37">
        <v>1</v>
      </c>
      <c r="K17" s="37" t="s">
        <v>56</v>
      </c>
      <c r="L17" s="38" t="s">
        <v>40</v>
      </c>
      <c r="M17" s="39" t="s">
        <v>57</v>
      </c>
      <c r="N17" s="23">
        <v>20230201</v>
      </c>
      <c r="O17" s="23">
        <v>20230430</v>
      </c>
      <c r="P17" s="31">
        <v>73806.429999999993</v>
      </c>
      <c r="Q17" s="31">
        <v>0</v>
      </c>
      <c r="R17" s="23" t="s">
        <v>42</v>
      </c>
      <c r="S17" s="30">
        <v>26</v>
      </c>
      <c r="T17" s="33" t="s">
        <v>43</v>
      </c>
      <c r="U17" s="33" t="s">
        <v>51</v>
      </c>
    </row>
    <row r="18" spans="2:21" ht="15" x14ac:dyDescent="0.25">
      <c r="B18" s="41" t="s">
        <v>58</v>
      </c>
      <c r="C18" s="42">
        <f>COUNTA(Tabla3[Columna1])</f>
        <v>3</v>
      </c>
      <c r="D18" s="43"/>
      <c r="E18" s="43"/>
      <c r="F18" s="43"/>
      <c r="G18" s="43"/>
      <c r="H18" s="43"/>
      <c r="I18" s="43"/>
      <c r="J18" s="44"/>
      <c r="K18" s="43" t="s">
        <v>59</v>
      </c>
      <c r="L18" s="44"/>
      <c r="M18" s="42">
        <f>COUNTA(Tabla3[Columna2])</f>
        <v>3</v>
      </c>
      <c r="N18" s="77" t="s">
        <v>60</v>
      </c>
      <c r="O18" s="77"/>
      <c r="P18" s="45">
        <f>SUM(Tabla3[[#All],[Percepciones pagadas en el Periodo de la Licencia con Presupuesto Federal*]])</f>
        <v>240230.16999999998</v>
      </c>
      <c r="Q18" s="46"/>
      <c r="R18" s="46"/>
      <c r="S18" s="46"/>
      <c r="T18" s="46"/>
      <c r="U18" s="47"/>
    </row>
    <row r="19" spans="2:21" x14ac:dyDescent="0.2">
      <c r="B19" s="41"/>
      <c r="C19" s="43"/>
      <c r="D19" s="43"/>
      <c r="E19" s="43"/>
      <c r="F19" s="43"/>
      <c r="G19" s="43"/>
      <c r="H19" s="43"/>
      <c r="I19" s="43"/>
      <c r="J19" s="43"/>
      <c r="K19" s="43"/>
      <c r="L19" s="48"/>
      <c r="M19" s="46"/>
      <c r="N19" s="49"/>
      <c r="O19" s="46"/>
      <c r="P19" s="46"/>
      <c r="Q19" s="46"/>
      <c r="R19" s="46"/>
      <c r="S19" s="46"/>
      <c r="T19" s="46"/>
      <c r="U19" s="47"/>
    </row>
    <row r="20" spans="2:21" ht="15" x14ac:dyDescent="0.25">
      <c r="B20" s="41"/>
      <c r="C20" s="43"/>
      <c r="D20" s="43"/>
      <c r="E20" s="43"/>
      <c r="F20" s="43"/>
      <c r="G20" s="43"/>
      <c r="H20" s="43"/>
      <c r="I20" s="43"/>
      <c r="J20" s="43"/>
      <c r="K20" s="43"/>
      <c r="L20" s="48"/>
      <c r="N20" s="78" t="s">
        <v>61</v>
      </c>
      <c r="O20" s="78"/>
      <c r="P20" s="78"/>
      <c r="Q20" s="45">
        <f>SUM(Tabla3[[#All],[Percepciones pagadas en el Periodo de la Licencia con Presupuesto de otra fuente*]])</f>
        <v>0</v>
      </c>
      <c r="R20" s="46"/>
      <c r="S20" s="46"/>
      <c r="T20" s="46"/>
      <c r="U20" s="47"/>
    </row>
    <row r="21" spans="2:21" x14ac:dyDescent="0.2">
      <c r="B21" s="50"/>
      <c r="C21" s="51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3"/>
    </row>
    <row r="22" spans="2:21" x14ac:dyDescent="0.2">
      <c r="B22" s="54" t="s">
        <v>62</v>
      </c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</row>
    <row r="23" spans="2:21" ht="21" customHeight="1" x14ac:dyDescent="0.2">
      <c r="B23" s="56" t="s">
        <v>63</v>
      </c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</row>
    <row r="24" spans="2:21" x14ac:dyDescent="0.2">
      <c r="B24" s="73" t="s">
        <v>64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</row>
    <row r="25" spans="2:21" x14ac:dyDescent="0.2"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</row>
    <row r="26" spans="2:21" x14ac:dyDescent="0.2"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</row>
    <row r="27" spans="2:21" ht="15" x14ac:dyDescent="0.25">
      <c r="B27" s="57"/>
      <c r="C27" s="58"/>
      <c r="D27" s="59"/>
    </row>
    <row r="28" spans="2:21" ht="15" x14ac:dyDescent="0.25">
      <c r="B28" s="70" t="str">
        <f>'[1]Caratula Resumen'!C46</f>
        <v>LIC. ARMANDO HERNÁNDEZ TELLO</v>
      </c>
      <c r="C28" s="71"/>
      <c r="D28" s="72"/>
    </row>
    <row r="29" spans="2:21" ht="15" x14ac:dyDescent="0.25">
      <c r="B29" s="67" t="s">
        <v>65</v>
      </c>
      <c r="C29" s="68"/>
      <c r="D29" s="69"/>
    </row>
    <row r="30" spans="2:21" ht="15" x14ac:dyDescent="0.25">
      <c r="B30" s="60"/>
      <c r="C30" s="61"/>
      <c r="D30" s="62"/>
    </row>
    <row r="31" spans="2:21" ht="15" x14ac:dyDescent="0.25">
      <c r="B31" s="70" t="str">
        <f>'[1]Caratula Resumen'!C49</f>
        <v>DIRECTOR GENERAL DEL CONALEP HIDALGO</v>
      </c>
      <c r="C31" s="71"/>
      <c r="D31" s="72"/>
    </row>
    <row r="32" spans="2:21" ht="15" x14ac:dyDescent="0.25">
      <c r="B32" s="67" t="s">
        <v>66</v>
      </c>
      <c r="C32" s="68"/>
      <c r="D32" s="69"/>
    </row>
    <row r="33" spans="2:21" ht="15" x14ac:dyDescent="0.25">
      <c r="B33" s="60"/>
      <c r="C33" s="61"/>
      <c r="D33" s="62"/>
    </row>
    <row r="34" spans="2:21" ht="15" x14ac:dyDescent="0.25">
      <c r="B34" s="70"/>
      <c r="C34" s="71"/>
      <c r="D34" s="72"/>
    </row>
    <row r="35" spans="2:21" ht="15" x14ac:dyDescent="0.25">
      <c r="B35" s="67" t="s">
        <v>67</v>
      </c>
      <c r="C35" s="68"/>
      <c r="D35" s="69"/>
    </row>
    <row r="36" spans="2:21" ht="15" x14ac:dyDescent="0.25">
      <c r="B36" s="60"/>
      <c r="C36" s="61"/>
      <c r="D36" s="62"/>
    </row>
    <row r="37" spans="2:21" ht="15" x14ac:dyDescent="0.25">
      <c r="B37" s="70" t="str">
        <f>'[1]Caratula Resumen'!C55</f>
        <v>San Agustín Tlaxiaca, Hgo. 04 de abril del 2023.</v>
      </c>
      <c r="C37" s="71"/>
      <c r="D37" s="72"/>
    </row>
    <row r="38" spans="2:21" ht="15" x14ac:dyDescent="0.25">
      <c r="B38" s="67" t="s">
        <v>68</v>
      </c>
      <c r="C38" s="68"/>
      <c r="D38" s="69"/>
    </row>
    <row r="39" spans="2:21" ht="15" x14ac:dyDescent="0.25">
      <c r="B39" s="63"/>
      <c r="C39" s="64"/>
      <c r="D39" s="65"/>
    </row>
    <row r="43" spans="2:21" ht="15" customHeight="1" x14ac:dyDescent="0.25"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</row>
    <row r="44" spans="2:21" ht="14.25" customHeight="1" x14ac:dyDescent="0.25"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</row>
    <row r="45" spans="2:21" ht="14.25" customHeight="1" x14ac:dyDescent="0.25"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</row>
  </sheetData>
  <sheetProtection algorithmName="SHA-512" hashValue="nX505eXaU9eYlRwLJ37T9Omnu0tjHqUXiqJ/Txx7Tc6/eUF1Cp3Omuks+uBe1vrS2OxbepHs9By+B5wddrjs0g==" saltValue="N7XJqw7ZnleJQnk7pjNJvg==" spinCount="100000" sheet="1" formatCells="0" formatColumns="0" formatRows="0" insertColumns="0" insertRows="0" insertHyperlinks="0" deleteColumns="0" deleteRows="0" selectLockedCells="1" sort="0" autoFilter="0" pivotTables="0"/>
  <mergeCells count="24">
    <mergeCell ref="N20:P20"/>
    <mergeCell ref="B8:P8"/>
    <mergeCell ref="B11:B12"/>
    <mergeCell ref="C11:C12"/>
    <mergeCell ref="D11:D12"/>
    <mergeCell ref="E11:E12"/>
    <mergeCell ref="F11:F12"/>
    <mergeCell ref="G11:M11"/>
    <mergeCell ref="N11:O11"/>
    <mergeCell ref="P11:P12"/>
    <mergeCell ref="Q11:Q12"/>
    <mergeCell ref="R11:R12"/>
    <mergeCell ref="S11:T11"/>
    <mergeCell ref="U11:U12"/>
    <mergeCell ref="N18:O18"/>
    <mergeCell ref="B35:D35"/>
    <mergeCell ref="B37:D37"/>
    <mergeCell ref="B38:D38"/>
    <mergeCell ref="B24:U26"/>
    <mergeCell ref="B28:D28"/>
    <mergeCell ref="B29:D29"/>
    <mergeCell ref="B31:D31"/>
    <mergeCell ref="B32:D32"/>
    <mergeCell ref="B34:D34"/>
  </mergeCells>
  <dataValidations count="1">
    <dataValidation allowBlank="1" showInputMessage="1" showErrorMessage="1" sqref="A8:XFD8"/>
  </dataValidations>
  <printOptions horizontalCentered="1"/>
  <pageMargins left="0.25" right="0.25" top="0.75" bottom="0.75" header="0.3" footer="0.3"/>
  <pageSetup paperSize="131" scale="43" fitToHeight="0" orientation="landscape" r:id="rId1"/>
  <headerFooter>
    <oddFooter xml:space="preserve">&amp;L
</oddFooter>
  </headerFooter>
  <drawing r:id="rId2"/>
  <legacyDrawingHF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Fondo" prompt="Elija un Fondo">
          <x14:formula1>
            <xm:f>[1]Listas!#REF!</xm:f>
          </x14:formula1>
          <xm:sqref>B8:P8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Y II D4</vt:lpstr>
      <vt:lpstr>'A Y II D4'!Área_de_impresión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2023-04-17T17:07:27Z</dcterms:created>
  <dcterms:modified xsi:type="dcterms:W3CDTF">2023-04-17T17:20:05Z</dcterms:modified>
</cp:coreProperties>
</file>