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3\2DO TRIM\Archivos de acuerdo a la Norma CONAC\NUEVOS FORMATOS CONAC\"/>
    </mc:Choice>
  </mc:AlternateContent>
  <bookViews>
    <workbookView xWindow="0" yWindow="0" windowWidth="20490" windowHeight="7905"/>
  </bookViews>
  <sheets>
    <sheet name="II D) 2" sheetId="1" r:id="rId1"/>
  </sheets>
  <externalReferences>
    <externalReference r:id="rId2"/>
  </externalReferences>
  <definedNames>
    <definedName name="_xlnm.Print_Area" localSheetId="0">'II D) 2'!$A$1:$S$50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B42" i="1"/>
  <c r="B39" i="1"/>
  <c r="C31" i="1"/>
  <c r="B8" i="1"/>
  <c r="P7" i="1"/>
</calcChain>
</file>

<file path=xl/sharedStrings.xml><?xml version="1.0" encoding="utf-8"?>
<sst xmlns="http://schemas.openxmlformats.org/spreadsheetml/2006/main" count="263" uniqueCount="134">
  <si>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</si>
  <si>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</si>
  <si>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</si>
  <si>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</si>
  <si>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</si>
  <si>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</si>
  <si>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</si>
  <si>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</si>
  <si>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</si>
  <si>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</si>
  <si>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</si>
  <si>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</si>
  <si>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</si>
  <si>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</si>
  <si>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</si>
  <si>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</si>
  <si>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</si>
  <si>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</si>
  <si>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</si>
  <si>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</si>
  <si>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</si>
  <si>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</si>
  <si>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</si>
  <si>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</si>
  <si>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</si>
  <si>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</si>
  <si>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</si>
  <si>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</si>
  <si>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</si>
  <si>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</si>
  <si>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</si>
  <si>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</si>
  <si>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</si>
  <si>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</si>
  <si>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</si>
  <si>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</si>
  <si>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</si>
  <si>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</si>
  <si>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 xml:space="preserve">HIDALGO </t>
  </si>
  <si>
    <t>MORM680222V30</t>
  </si>
  <si>
    <t>MORM680222MHGRMR00</t>
  </si>
  <si>
    <t>MA. MARGARITA OLIVA MORALES</t>
  </si>
  <si>
    <t>1</t>
  </si>
  <si>
    <t>11301</t>
  </si>
  <si>
    <t>1003</t>
  </si>
  <si>
    <t>3</t>
  </si>
  <si>
    <t>CF04201</t>
  </si>
  <si>
    <t>00.0</t>
  </si>
  <si>
    <t>010620</t>
  </si>
  <si>
    <t>07</t>
  </si>
  <si>
    <t>B</t>
  </si>
  <si>
    <t>TACE6804309U6</t>
  </si>
  <si>
    <t>TACE680430MHGBSN05</t>
  </si>
  <si>
    <t>EUNICE TABOADA CASTAÑEDA</t>
  </si>
  <si>
    <t>CF21202</t>
  </si>
  <si>
    <t>054142</t>
  </si>
  <si>
    <t>CAMR690430KT6</t>
  </si>
  <si>
    <t>CAMR690430MHGLJS08</t>
  </si>
  <si>
    <t>ROSA ISELA CALDERON MEJIA</t>
  </si>
  <si>
    <t>054139</t>
  </si>
  <si>
    <t>VACH640408TR7</t>
  </si>
  <si>
    <t>VACH640408HHGRSC02</t>
  </si>
  <si>
    <t>HECTOR VARGAS CASTELAN</t>
  </si>
  <si>
    <t>D005</t>
  </si>
  <si>
    <t>012753</t>
  </si>
  <si>
    <t>GULR9508148Q5</t>
  </si>
  <si>
    <t>GULR950814MVZTGB01</t>
  </si>
  <si>
    <t>RUBI GUITIERREZ LUGO</t>
  </si>
  <si>
    <t>S01201</t>
  </si>
  <si>
    <t>010638</t>
  </si>
  <si>
    <t>02</t>
  </si>
  <si>
    <t>GUGG8512176A4</t>
  </si>
  <si>
    <t>GUGG851217MDFTTD09</t>
  </si>
  <si>
    <t>GUADALUPE KARLA MARIANA GUTIERREZ GUTIERREZ</t>
  </si>
  <si>
    <t>D004</t>
  </si>
  <si>
    <t>012592</t>
  </si>
  <si>
    <t>27</t>
  </si>
  <si>
    <t>GOPD5808032U5</t>
  </si>
  <si>
    <t>GOPD580803HHGNRV03</t>
  </si>
  <si>
    <t>DAVID GONZALEZ PEREZ</t>
  </si>
  <si>
    <t>CF33206</t>
  </si>
  <si>
    <t>013565</t>
  </si>
  <si>
    <t>15</t>
  </si>
  <si>
    <t>VARF730323G24</t>
  </si>
  <si>
    <t>VARF730323HHGRMD06</t>
  </si>
  <si>
    <t>FIDEL VARGAS RAMIREZ</t>
  </si>
  <si>
    <t>CF34202</t>
  </si>
  <si>
    <t>010630</t>
  </si>
  <si>
    <t>TEVL760224RI8</t>
  </si>
  <si>
    <t>TEVL760224MHGLGC13</t>
  </si>
  <si>
    <t>LUCRECIA CLAUDIA TELLEZ VIGUERAS</t>
  </si>
  <si>
    <t>05</t>
  </si>
  <si>
    <t>VAAJ800620A73</t>
  </si>
  <si>
    <t>VAAJ800620HHGZVL09</t>
  </si>
  <si>
    <t>JOEL VAZQUEZ AVILA</t>
  </si>
  <si>
    <t>009554</t>
  </si>
  <si>
    <t>HERU9310206J3</t>
  </si>
  <si>
    <t>HERU931020HDFRSR09</t>
  </si>
  <si>
    <t>URIEL HERNANDEZ DE LA ROSA</t>
  </si>
  <si>
    <t>CF18201</t>
  </si>
  <si>
    <t>002687</t>
  </si>
  <si>
    <t>MUSS731027LH0</t>
  </si>
  <si>
    <t>MUSS731027MHGXTR01</t>
  </si>
  <si>
    <t>SARAI MUÑOZ SOTO</t>
  </si>
  <si>
    <t>PEGR831118TV3</t>
  </si>
  <si>
    <t>PEGR831118HPLRRG08</t>
  </si>
  <si>
    <t>ROGELIO PEREZ GARCIA</t>
  </si>
  <si>
    <t>054120</t>
  </si>
  <si>
    <t>26</t>
  </si>
  <si>
    <t>TOSA7604034D4</t>
  </si>
  <si>
    <t>TOSA760403MHGVTZ05</t>
  </si>
  <si>
    <t>AZUCENA TOVAR SOTO</t>
  </si>
  <si>
    <t>010693</t>
  </si>
  <si>
    <t>MIOC641217JH7</t>
  </si>
  <si>
    <t>MIOC641217HHGRRS05</t>
  </si>
  <si>
    <t>CESAR MIRANDA OROZCO</t>
  </si>
  <si>
    <t>CF18203</t>
  </si>
  <si>
    <t>009549</t>
  </si>
  <si>
    <t>09</t>
  </si>
  <si>
    <t>AIOE640405469</t>
  </si>
  <si>
    <t>AIOE640405HHGVRM00</t>
  </si>
  <si>
    <t>EMILIO MARTIN AVILA ORTIZ</t>
  </si>
  <si>
    <t>CF34205</t>
  </si>
  <si>
    <t>054156</t>
  </si>
  <si>
    <t>11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</si>
  <si>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</si>
  <si>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</si>
  <si>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</si>
  <si>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 xml:space="preserve">Eliminadas dieciséis palabras correspondientes a la Clave Única de Registro de Población y  dieciséis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</t>
  </si>
  <si>
    <t>Nombre del  Responsable</t>
  </si>
  <si>
    <t>Cargo</t>
  </si>
  <si>
    <t>Firma</t>
  </si>
  <si>
    <t>Lugar y Fecha</t>
  </si>
  <si>
    <t>2 DO.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</si>
</sst>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/>
  </cellStyleXfs>
  <cellXfs count="98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9" fillId="2" borderId="0" xfId="0" applyFont="1" applyFill="1" applyBorder="1" applyAlignment="1" applyProtection="1"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Protection="1">
      <protection locked="0"/>
    </xf>
    <xf numFmtId="0" fontId="10" fillId="2" borderId="7" xfId="0" applyFont="1" applyFill="1" applyBorder="1" applyProtection="1">
      <protection locked="0"/>
    </xf>
    <xf numFmtId="0" fontId="10" fillId="2" borderId="8" xfId="0" applyFont="1" applyFill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4" fillId="5" borderId="0" xfId="0" applyFont="1" applyFill="1" applyProtection="1"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4" fillId="6" borderId="0" xfId="0" applyFont="1" applyFill="1" applyProtection="1">
      <protection hidden="1"/>
    </xf>
    <xf numFmtId="0" fontId="0" fillId="0" borderId="0" xfId="0" applyNumberFormat="1" applyProtection="1">
      <protection locked="0"/>
    </xf>
    <xf numFmtId="49" fontId="15" fillId="0" borderId="0" xfId="0" applyNumberFormat="1" applyFont="1" applyFill="1" applyAlignment="1" applyProtection="1">
      <alignment horizontal="center"/>
      <protection locked="0"/>
    </xf>
    <xf numFmtId="49" fontId="15" fillId="0" borderId="0" xfId="2" applyNumberFormat="1" applyFont="1" applyFill="1" applyAlignment="1" applyProtection="1">
      <alignment horizontal="center"/>
      <protection locked="0"/>
    </xf>
    <xf numFmtId="164" fontId="15" fillId="0" borderId="0" xfId="2" applyNumberFormat="1" applyFont="1" applyFill="1" applyAlignment="1" applyProtection="1">
      <alignment horizontal="center"/>
      <protection locked="0"/>
    </xf>
    <xf numFmtId="49" fontId="15" fillId="0" borderId="0" xfId="0" applyNumberFormat="1" applyFont="1" applyFill="1" applyBorder="1" applyAlignment="1" applyProtection="1">
      <alignment horizontal="center"/>
      <protection locked="0"/>
    </xf>
    <xf numFmtId="0" fontId="14" fillId="6" borderId="0" xfId="0" applyFont="1" applyFill="1" applyBorder="1" applyProtection="1">
      <protection hidden="1"/>
    </xf>
    <xf numFmtId="49" fontId="14" fillId="6" borderId="0" xfId="0" applyNumberFormat="1" applyFont="1" applyFill="1" applyProtection="1">
      <protection hidden="1"/>
    </xf>
    <xf numFmtId="0" fontId="15" fillId="0" borderId="0" xfId="0" applyNumberFormat="1" applyFont="1" applyFill="1" applyAlignment="1" applyProtection="1">
      <alignment horizontal="left"/>
      <protection locked="0"/>
    </xf>
    <xf numFmtId="0" fontId="18" fillId="0" borderId="2" xfId="0" applyFont="1" applyFill="1" applyBorder="1" applyProtection="1">
      <protection locked="0"/>
    </xf>
    <xf numFmtId="0" fontId="18" fillId="0" borderId="2" xfId="0" applyFont="1" applyFill="1" applyBorder="1" applyAlignment="1" applyProtection="1">
      <alignment wrapText="1"/>
      <protection locked="0"/>
    </xf>
    <xf numFmtId="1" fontId="18" fillId="0" borderId="2" xfId="0" applyNumberFormat="1" applyFont="1" applyFill="1" applyBorder="1" applyAlignment="1" applyProtection="1">
      <alignment horizontal="center"/>
      <protection locked="0"/>
    </xf>
    <xf numFmtId="0" fontId="18" fillId="0" borderId="2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Protection="1">
      <protection locked="0"/>
    </xf>
    <xf numFmtId="0" fontId="19" fillId="0" borderId="0" xfId="0" applyFont="1" applyProtection="1">
      <protection locked="0"/>
    </xf>
    <xf numFmtId="165" fontId="17" fillId="2" borderId="0" xfId="1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166" fontId="17" fillId="0" borderId="0" xfId="1" applyNumberFormat="1" applyFont="1" applyFill="1" applyBorder="1" applyProtection="1">
      <protection locked="0"/>
    </xf>
    <xf numFmtId="0" fontId="20" fillId="0" borderId="3" xfId="0" applyFont="1" applyFill="1" applyBorder="1" applyProtection="1">
      <protection locked="0"/>
    </xf>
    <xf numFmtId="165" fontId="2" fillId="2" borderId="0" xfId="1" quotePrefix="1" applyNumberFormat="1" applyFont="1" applyFill="1" applyBorder="1" applyProtection="1"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wrapText="1"/>
      <protection locked="0"/>
    </xf>
    <xf numFmtId="1" fontId="18" fillId="0" borderId="0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Protection="1">
      <protection locked="0"/>
    </xf>
    <xf numFmtId="0" fontId="20" fillId="0" borderId="5" xfId="0" applyFont="1" applyFill="1" applyBorder="1" applyProtection="1">
      <protection locked="0"/>
    </xf>
    <xf numFmtId="0" fontId="18" fillId="0" borderId="4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protection locked="0"/>
    </xf>
    <xf numFmtId="166" fontId="17" fillId="0" borderId="5" xfId="1" applyNumberFormat="1" applyFont="1" applyFill="1" applyBorder="1" applyProtection="1">
      <protection locked="0"/>
    </xf>
    <xf numFmtId="0" fontId="18" fillId="0" borderId="6" xfId="0" applyFont="1" applyFill="1" applyBorder="1" applyAlignment="1" applyProtection="1">
      <alignment horizontal="center"/>
      <protection locked="0"/>
    </xf>
    <xf numFmtId="0" fontId="18" fillId="0" borderId="7" xfId="0" applyFont="1" applyFill="1" applyBorder="1" applyProtection="1">
      <protection locked="0"/>
    </xf>
    <xf numFmtId="0" fontId="18" fillId="0" borderId="7" xfId="0" applyFont="1" applyFill="1" applyBorder="1" applyAlignment="1" applyProtection="1">
      <alignment horizontal="center"/>
      <protection locked="0"/>
    </xf>
    <xf numFmtId="0" fontId="22" fillId="0" borderId="7" xfId="0" applyFont="1" applyFill="1" applyBorder="1" applyProtection="1">
      <protection locked="0"/>
    </xf>
    <xf numFmtId="0" fontId="18" fillId="0" borderId="7" xfId="0" applyFont="1" applyFill="1" applyBorder="1" applyAlignment="1" applyProtection="1">
      <alignment wrapText="1"/>
      <protection locked="0"/>
    </xf>
    <xf numFmtId="1" fontId="18" fillId="0" borderId="7" xfId="0" applyNumberFormat="1" applyFont="1" applyFill="1" applyBorder="1" applyAlignment="1" applyProtection="1">
      <alignment horizontal="center"/>
      <protection locked="0"/>
    </xf>
    <xf numFmtId="2" fontId="18" fillId="0" borderId="7" xfId="0" applyNumberFormat="1" applyFont="1" applyFill="1" applyBorder="1" applyProtection="1">
      <protection locked="0"/>
    </xf>
    <xf numFmtId="0" fontId="20" fillId="0" borderId="8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9" fillId="0" borderId="4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19" fillId="0" borderId="5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 wrapText="1"/>
      <protection locked="0"/>
    </xf>
    <xf numFmtId="14" fontId="2" fillId="0" borderId="7" xfId="0" applyNumberFormat="1" applyFont="1" applyBorder="1" applyAlignment="1" applyProtection="1">
      <alignment horizontal="center" wrapText="1"/>
      <protection locked="0"/>
    </xf>
    <xf numFmtId="14" fontId="2" fillId="0" borderId="8" xfId="0" applyNumberFormat="1" applyFont="1" applyBorder="1" applyAlignment="1" applyProtection="1">
      <alignment horizontal="center" wrapText="1"/>
      <protection locked="0"/>
    </xf>
    <xf numFmtId="0" fontId="17" fillId="0" borderId="4" xfId="0" applyFont="1" applyFill="1" applyBorder="1" applyAlignment="1" applyProtection="1">
      <alignment horizont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0</xdr:rowOff>
    </xdr:from>
    <xdr:to>
      <xdr:col>3</xdr:col>
      <xdr:colOff>1428751</xdr:colOff>
      <xdr:row>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3/2DO%20TRIM/Formatos_Articulo_73_Hidalgo/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46">
          <cell r="C46" t="str">
            <v>LIC. ARMANDO HERNÁNDEZ TELLO</v>
          </cell>
        </row>
        <row r="49">
          <cell r="C49" t="str">
            <v>DIRECTOR GENERAL DEL CONALEP HIDALGO</v>
          </cell>
        </row>
        <row r="55">
          <cell r="C55" t="str">
            <v>San Agustín Tlaxiaca, Hgo. 03 de julio del 2023.</v>
          </cell>
        </row>
      </sheetData>
      <sheetData sheetId="1">
        <row r="8">
          <cell r="X8" t="str">
            <v>2 DO. TRIMESTRE 2023.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3" displayName="Tabla13" ref="B13:S29" totalsRowShown="0" headerRowDxfId="20" dataDxfId="19" tableBorderDxfId="18">
  <sortState ref="B14:S15">
    <sortCondition ref="K16:K17"/>
    <sortCondition ref="M16:M17"/>
  </sortState>
  <tableColumns count="18">
    <tableColumn id="1" name="Columna1" dataDxfId="17"/>
    <tableColumn id="2" name="Columna2" dataDxfId="16"/>
    <tableColumn id="3" name="Columna3" dataDxfId="15"/>
    <tableColumn id="4" name="Columna4" dataDxfId="14"/>
    <tableColumn id="5" name="Columna5" dataDxfId="13"/>
    <tableColumn id="8" name="Columna6" dataDxfId="12" dataCellStyle="Normal 2 2"/>
    <tableColumn id="9" name="Columna7" dataDxfId="11" dataCellStyle="Normal 2 2"/>
    <tableColumn id="10" name="Columna8" dataDxfId="10"/>
    <tableColumn id="11" name="Columna9" dataDxfId="9"/>
    <tableColumn id="12" name="Columna10" dataDxfId="8" dataCellStyle="Normal 2 2"/>
    <tableColumn id="13" name="Columna11" dataDxfId="7" dataCellStyle="Normal 2 2"/>
    <tableColumn id="14" name="Columna12" dataDxfId="6" dataCellStyle="Normal 2 2"/>
    <tableColumn id="15" name="Columna13" dataDxfId="5" dataCellStyle="Normal 2 2"/>
    <tableColumn id="16" name="Columna14" dataDxfId="4" dataCellStyle="Normal 2 2"/>
    <tableColumn id="17" name="Columna15" dataDxfId="3"/>
    <tableColumn id="18" name="Columna16" dataDxfId="2" dataCellStyle="Normal 2 2"/>
    <tableColumn id="19" name="Columna17" dataDxfId="1" dataCellStyle="Normal 2 2"/>
    <tableColumn id="20" name="Columna18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50"/>
  <sheetViews>
    <sheetView showGridLines="0" tabSelected="1" view="pageBreakPreview" topLeftCell="F5" zoomScale="90" zoomScaleNormal="90" zoomScaleSheetLayoutView="90" workbookViewId="0">
      <selection activeCell="J17" sqref="J17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4.85546875" style="1" customWidth="1"/>
    <col min="5" max="5" width="48.5703125" style="1" customWidth="1"/>
    <col min="6" max="6" width="17" style="1" bestFit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5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5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15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5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1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1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s="5" customFormat="1" ht="18.75" x14ac:dyDescent="0.3">
      <c r="B7" s="6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91" t="str">
        <f>'[1]Caratula Resumen'!E16</f>
        <v xml:space="preserve"> HIDALGO</v>
      </c>
      <c r="Q7" s="91"/>
      <c r="R7" s="91"/>
      <c r="S7" s="8"/>
    </row>
    <row r="8" spans="1:20" s="5" customFormat="1" ht="18.75" x14ac:dyDescent="0.3">
      <c r="B8" s="92" t="str">
        <f>'[1]Caratula Resumen'!E17</f>
        <v>Fondo de Aportaciones para la Educación Tecnológica y de Adultos/Colegio Nacional de Educación Profesional Técnica (FAETA/CONALEP)</v>
      </c>
      <c r="C8" s="93"/>
      <c r="D8" s="93"/>
      <c r="E8" s="93"/>
      <c r="F8" s="93"/>
      <c r="G8" s="93"/>
      <c r="H8" s="93"/>
      <c r="I8" s="93"/>
      <c r="J8" s="93"/>
      <c r="K8" s="93"/>
      <c r="L8" s="9"/>
      <c r="M8" s="9"/>
      <c r="N8" s="9"/>
      <c r="O8" s="9"/>
      <c r="P8" s="94" t="s">
        <v>133</v>
      </c>
      <c r="Q8" s="94"/>
      <c r="R8" s="94"/>
      <c r="S8" s="10"/>
    </row>
    <row r="9" spans="1:20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 spans="1:20" ht="21" x14ac:dyDescent="0.35">
      <c r="B10" s="14"/>
      <c r="C10" s="15"/>
      <c r="D10" s="15"/>
      <c r="E10" s="15"/>
      <c r="F10" s="15"/>
      <c r="G10" s="14"/>
    </row>
    <row r="11" spans="1:20" x14ac:dyDescent="0.25">
      <c r="A11" s="95"/>
      <c r="B11" s="89" t="s">
        <v>1</v>
      </c>
      <c r="C11" s="96" t="s">
        <v>2</v>
      </c>
      <c r="D11" s="96" t="s">
        <v>3</v>
      </c>
      <c r="E11" s="96" t="s">
        <v>4</v>
      </c>
      <c r="F11" s="89" t="s">
        <v>5</v>
      </c>
      <c r="G11" s="90" t="s">
        <v>6</v>
      </c>
      <c r="H11" s="90"/>
      <c r="I11" s="90"/>
      <c r="J11" s="90"/>
      <c r="K11" s="90"/>
      <c r="L11" s="90"/>
      <c r="M11" s="90"/>
      <c r="N11" s="89" t="s">
        <v>7</v>
      </c>
      <c r="O11" s="89" t="s">
        <v>8</v>
      </c>
      <c r="P11" s="89" t="s">
        <v>9</v>
      </c>
      <c r="Q11" s="89" t="s">
        <v>10</v>
      </c>
      <c r="R11" s="89" t="s">
        <v>11</v>
      </c>
      <c r="S11" s="89" t="s">
        <v>12</v>
      </c>
    </row>
    <row r="12" spans="1:20" ht="38.25" x14ac:dyDescent="0.25">
      <c r="A12" s="95"/>
      <c r="B12" s="89"/>
      <c r="C12" s="97"/>
      <c r="D12" s="97"/>
      <c r="E12" s="97"/>
      <c r="F12" s="90"/>
      <c r="G12" s="16" t="s">
        <v>13</v>
      </c>
      <c r="H12" s="16" t="s">
        <v>14</v>
      </c>
      <c r="I12" s="16" t="s">
        <v>15</v>
      </c>
      <c r="J12" s="16" t="s">
        <v>16</v>
      </c>
      <c r="K12" s="16" t="s">
        <v>17</v>
      </c>
      <c r="L12" s="17" t="s">
        <v>18</v>
      </c>
      <c r="M12" s="16" t="s">
        <v>19</v>
      </c>
      <c r="N12" s="89"/>
      <c r="O12" s="90"/>
      <c r="P12" s="90"/>
      <c r="Q12" s="90"/>
      <c r="R12" s="89"/>
      <c r="S12" s="89"/>
    </row>
    <row r="13" spans="1:20" ht="25.5" hidden="1" x14ac:dyDescent="0.25">
      <c r="B13" s="18" t="s">
        <v>20</v>
      </c>
      <c r="C13" s="18" t="s">
        <v>21</v>
      </c>
      <c r="D13" s="18" t="s">
        <v>22</v>
      </c>
      <c r="E13" s="18" t="s">
        <v>23</v>
      </c>
      <c r="F13" s="18" t="s">
        <v>24</v>
      </c>
      <c r="G13" s="16" t="s">
        <v>25</v>
      </c>
      <c r="H13" s="16" t="s">
        <v>26</v>
      </c>
      <c r="I13" s="16" t="s">
        <v>27</v>
      </c>
      <c r="J13" s="16" t="s">
        <v>28</v>
      </c>
      <c r="K13" s="16" t="s">
        <v>29</v>
      </c>
      <c r="L13" s="16" t="s">
        <v>30</v>
      </c>
      <c r="M13" s="16" t="s">
        <v>31</v>
      </c>
      <c r="N13" s="18" t="s">
        <v>32</v>
      </c>
      <c r="O13" s="18" t="s">
        <v>33</v>
      </c>
      <c r="P13" s="18" t="s">
        <v>34</v>
      </c>
      <c r="Q13" s="18" t="s">
        <v>35</v>
      </c>
      <c r="R13" s="18" t="s">
        <v>36</v>
      </c>
      <c r="S13" s="18" t="s">
        <v>37</v>
      </c>
    </row>
    <row r="14" spans="1:20" s="19" customFormat="1" x14ac:dyDescent="0.25">
      <c r="B14" s="20" t="s">
        <v>38</v>
      </c>
      <c r="C14" s="21" t="s">
        <v>39</v>
      </c>
      <c r="D14" s="21" t="s">
        <v>40</v>
      </c>
      <c r="E14" s="22" t="s">
        <v>41</v>
      </c>
      <c r="F14" s="23" t="s">
        <v>42</v>
      </c>
      <c r="G14" s="24" t="s">
        <v>43</v>
      </c>
      <c r="H14" s="25" t="s">
        <v>44</v>
      </c>
      <c r="I14" s="23" t="s">
        <v>45</v>
      </c>
      <c r="J14" s="23" t="s">
        <v>42</v>
      </c>
      <c r="K14" s="24" t="s">
        <v>46</v>
      </c>
      <c r="L14" s="24" t="s">
        <v>47</v>
      </c>
      <c r="M14" s="24" t="s">
        <v>48</v>
      </c>
      <c r="N14" s="24" t="s">
        <v>49</v>
      </c>
      <c r="O14" s="24">
        <v>1</v>
      </c>
      <c r="P14" s="26" t="s">
        <v>50</v>
      </c>
      <c r="Q14" s="24">
        <v>2</v>
      </c>
      <c r="R14" s="24">
        <v>198902</v>
      </c>
      <c r="S14" s="26">
        <v>202306</v>
      </c>
    </row>
    <row r="15" spans="1:20" s="19" customFormat="1" x14ac:dyDescent="0.25">
      <c r="B15" s="20" t="s">
        <v>38</v>
      </c>
      <c r="C15" s="27" t="s">
        <v>51</v>
      </c>
      <c r="D15" s="28" t="s">
        <v>52</v>
      </c>
      <c r="E15" s="29" t="s">
        <v>53</v>
      </c>
      <c r="F15" s="23">
        <v>1</v>
      </c>
      <c r="G15" s="24" t="s">
        <v>43</v>
      </c>
      <c r="H15" s="25" t="s">
        <v>44</v>
      </c>
      <c r="I15" s="23" t="s">
        <v>45</v>
      </c>
      <c r="J15" s="23" t="s">
        <v>42</v>
      </c>
      <c r="K15" s="24" t="s">
        <v>54</v>
      </c>
      <c r="L15" s="24" t="s">
        <v>47</v>
      </c>
      <c r="M15" s="24" t="s">
        <v>55</v>
      </c>
      <c r="N15" s="24" t="s">
        <v>49</v>
      </c>
      <c r="O15" s="24">
        <v>1</v>
      </c>
      <c r="P15" s="26" t="s">
        <v>50</v>
      </c>
      <c r="Q15" s="24">
        <v>2</v>
      </c>
      <c r="R15" s="24">
        <v>199305</v>
      </c>
      <c r="S15" s="26">
        <v>202308</v>
      </c>
    </row>
    <row r="16" spans="1:20" s="19" customFormat="1" x14ac:dyDescent="0.25">
      <c r="B16" s="20" t="s">
        <v>38</v>
      </c>
      <c r="C16" s="27" t="s">
        <v>56</v>
      </c>
      <c r="D16" s="28" t="s">
        <v>57</v>
      </c>
      <c r="E16" s="29" t="s">
        <v>58</v>
      </c>
      <c r="F16" s="23">
        <v>1</v>
      </c>
      <c r="G16" s="24" t="s">
        <v>43</v>
      </c>
      <c r="H16" s="25" t="s">
        <v>44</v>
      </c>
      <c r="I16" s="23" t="s">
        <v>45</v>
      </c>
      <c r="J16" s="23" t="s">
        <v>42</v>
      </c>
      <c r="K16" s="24" t="s">
        <v>54</v>
      </c>
      <c r="L16" s="24" t="s">
        <v>47</v>
      </c>
      <c r="M16" s="24" t="s">
        <v>59</v>
      </c>
      <c r="N16" s="24" t="s">
        <v>49</v>
      </c>
      <c r="O16" s="24">
        <v>1</v>
      </c>
      <c r="P16" s="26" t="s">
        <v>50</v>
      </c>
      <c r="Q16" s="24">
        <v>2</v>
      </c>
      <c r="R16" s="24">
        <v>199520</v>
      </c>
      <c r="S16" s="26">
        <v>202310</v>
      </c>
    </row>
    <row r="17" spans="2:19" s="19" customFormat="1" x14ac:dyDescent="0.25">
      <c r="B17" s="20" t="s">
        <v>38</v>
      </c>
      <c r="C17" s="27" t="s">
        <v>60</v>
      </c>
      <c r="D17" s="28" t="s">
        <v>61</v>
      </c>
      <c r="E17" s="29" t="s">
        <v>62</v>
      </c>
      <c r="F17" s="23">
        <v>1</v>
      </c>
      <c r="G17" s="24" t="s">
        <v>43</v>
      </c>
      <c r="H17" s="25" t="s">
        <v>44</v>
      </c>
      <c r="I17" s="23" t="s">
        <v>45</v>
      </c>
      <c r="J17" s="23" t="s">
        <v>42</v>
      </c>
      <c r="K17" s="24" t="s">
        <v>63</v>
      </c>
      <c r="L17" s="24" t="s">
        <v>47</v>
      </c>
      <c r="M17" s="24" t="s">
        <v>64</v>
      </c>
      <c r="N17" s="24">
        <v>26</v>
      </c>
      <c r="O17" s="24">
        <v>1</v>
      </c>
      <c r="P17" s="26" t="s">
        <v>50</v>
      </c>
      <c r="Q17" s="24">
        <v>2</v>
      </c>
      <c r="R17" s="24">
        <v>201615</v>
      </c>
      <c r="S17" s="26">
        <v>202310</v>
      </c>
    </row>
    <row r="18" spans="2:19" s="19" customFormat="1" x14ac:dyDescent="0.25">
      <c r="B18" s="20" t="s">
        <v>38</v>
      </c>
      <c r="C18" s="28" t="s">
        <v>65</v>
      </c>
      <c r="D18" s="28" t="s">
        <v>66</v>
      </c>
      <c r="E18" s="29" t="s">
        <v>67</v>
      </c>
      <c r="F18" s="23">
        <v>1</v>
      </c>
      <c r="G18" s="24" t="s">
        <v>43</v>
      </c>
      <c r="H18" s="25" t="s">
        <v>44</v>
      </c>
      <c r="I18" s="23" t="s">
        <v>45</v>
      </c>
      <c r="J18" s="23" t="s">
        <v>42</v>
      </c>
      <c r="K18" s="24" t="s">
        <v>68</v>
      </c>
      <c r="L18" s="24" t="s">
        <v>47</v>
      </c>
      <c r="M18" s="24" t="s">
        <v>69</v>
      </c>
      <c r="N18" s="24" t="s">
        <v>70</v>
      </c>
      <c r="O18" s="24">
        <v>3</v>
      </c>
      <c r="P18" s="26" t="s">
        <v>50</v>
      </c>
      <c r="Q18" s="24">
        <v>1</v>
      </c>
      <c r="R18" s="24">
        <v>202311</v>
      </c>
      <c r="S18" s="26">
        <v>999999</v>
      </c>
    </row>
    <row r="19" spans="2:19" s="19" customFormat="1" x14ac:dyDescent="0.25">
      <c r="B19" s="20" t="s">
        <v>38</v>
      </c>
      <c r="C19" s="28" t="s">
        <v>71</v>
      </c>
      <c r="D19" s="28" t="s">
        <v>72</v>
      </c>
      <c r="E19" s="29" t="s">
        <v>73</v>
      </c>
      <c r="F19" s="23">
        <v>1</v>
      </c>
      <c r="G19" s="24" t="s">
        <v>43</v>
      </c>
      <c r="H19" s="25" t="s">
        <v>44</v>
      </c>
      <c r="I19" s="23" t="s">
        <v>45</v>
      </c>
      <c r="J19" s="23" t="s">
        <v>42</v>
      </c>
      <c r="K19" s="24" t="s">
        <v>74</v>
      </c>
      <c r="L19" s="24" t="s">
        <v>47</v>
      </c>
      <c r="M19" s="24" t="s">
        <v>75</v>
      </c>
      <c r="N19" s="24" t="s">
        <v>76</v>
      </c>
      <c r="O19" s="24">
        <v>1</v>
      </c>
      <c r="P19" s="26" t="s">
        <v>50</v>
      </c>
      <c r="Q19" s="24">
        <v>1</v>
      </c>
      <c r="R19" s="24">
        <v>202311</v>
      </c>
      <c r="S19" s="26">
        <v>999999</v>
      </c>
    </row>
    <row r="20" spans="2:19" s="19" customFormat="1" x14ac:dyDescent="0.25">
      <c r="B20" s="20" t="s">
        <v>38</v>
      </c>
      <c r="C20" s="28" t="s">
        <v>77</v>
      </c>
      <c r="D20" s="28" t="s">
        <v>78</v>
      </c>
      <c r="E20" s="29" t="s">
        <v>79</v>
      </c>
      <c r="F20" s="23" t="s">
        <v>42</v>
      </c>
      <c r="G20" s="24" t="s">
        <v>43</v>
      </c>
      <c r="H20" s="25" t="s">
        <v>44</v>
      </c>
      <c r="I20" s="23" t="s">
        <v>45</v>
      </c>
      <c r="J20" s="23" t="s">
        <v>42</v>
      </c>
      <c r="K20" s="24" t="s">
        <v>80</v>
      </c>
      <c r="L20" s="24" t="s">
        <v>47</v>
      </c>
      <c r="M20" s="24" t="s">
        <v>81</v>
      </c>
      <c r="N20" s="24" t="s">
        <v>82</v>
      </c>
      <c r="O20" s="24">
        <v>1</v>
      </c>
      <c r="P20" s="26" t="s">
        <v>50</v>
      </c>
      <c r="Q20" s="24">
        <v>3</v>
      </c>
      <c r="R20" s="24">
        <v>202307</v>
      </c>
      <c r="S20" s="26">
        <v>999999</v>
      </c>
    </row>
    <row r="21" spans="2:19" s="19" customFormat="1" x14ac:dyDescent="0.25">
      <c r="B21" s="20" t="s">
        <v>38</v>
      </c>
      <c r="C21" s="28" t="s">
        <v>83</v>
      </c>
      <c r="D21" s="28" t="s">
        <v>84</v>
      </c>
      <c r="E21" s="29" t="s">
        <v>85</v>
      </c>
      <c r="F21" s="23" t="s">
        <v>42</v>
      </c>
      <c r="G21" s="24" t="s">
        <v>43</v>
      </c>
      <c r="H21" s="25" t="s">
        <v>44</v>
      </c>
      <c r="I21" s="23" t="s">
        <v>45</v>
      </c>
      <c r="J21" s="23" t="s">
        <v>42</v>
      </c>
      <c r="K21" s="24" t="s">
        <v>86</v>
      </c>
      <c r="L21" s="24" t="s">
        <v>47</v>
      </c>
      <c r="M21" s="24" t="s">
        <v>87</v>
      </c>
      <c r="N21" s="24" t="s">
        <v>49</v>
      </c>
      <c r="O21" s="24">
        <v>1</v>
      </c>
      <c r="P21" s="26" t="s">
        <v>50</v>
      </c>
      <c r="Q21" s="24">
        <v>3</v>
      </c>
      <c r="R21" s="24">
        <v>202310</v>
      </c>
      <c r="S21" s="26">
        <v>999999</v>
      </c>
    </row>
    <row r="22" spans="2:19" s="19" customFormat="1" x14ac:dyDescent="0.25">
      <c r="B22" s="20" t="s">
        <v>38</v>
      </c>
      <c r="C22" s="28" t="s">
        <v>88</v>
      </c>
      <c r="D22" s="28" t="s">
        <v>89</v>
      </c>
      <c r="E22" s="29" t="s">
        <v>90</v>
      </c>
      <c r="F22" s="23" t="s">
        <v>42</v>
      </c>
      <c r="G22" s="24" t="s">
        <v>43</v>
      </c>
      <c r="H22" s="25" t="s">
        <v>44</v>
      </c>
      <c r="I22" s="23" t="s">
        <v>45</v>
      </c>
      <c r="J22" s="23" t="s">
        <v>42</v>
      </c>
      <c r="K22" s="24" t="s">
        <v>68</v>
      </c>
      <c r="L22" s="24" t="s">
        <v>47</v>
      </c>
      <c r="M22" s="24" t="s">
        <v>69</v>
      </c>
      <c r="N22" s="24" t="s">
        <v>91</v>
      </c>
      <c r="O22" s="24">
        <v>1</v>
      </c>
      <c r="P22" s="26" t="s">
        <v>50</v>
      </c>
      <c r="Q22" s="24">
        <v>3</v>
      </c>
      <c r="R22" s="24">
        <v>202310</v>
      </c>
      <c r="S22" s="26">
        <v>999999</v>
      </c>
    </row>
    <row r="23" spans="2:19" s="19" customFormat="1" x14ac:dyDescent="0.25">
      <c r="B23" s="20" t="s">
        <v>38</v>
      </c>
      <c r="C23" s="28" t="s">
        <v>92</v>
      </c>
      <c r="D23" s="28" t="s">
        <v>93</v>
      </c>
      <c r="E23" s="29" t="s">
        <v>94</v>
      </c>
      <c r="F23" s="23" t="s">
        <v>42</v>
      </c>
      <c r="G23" s="24" t="s">
        <v>43</v>
      </c>
      <c r="H23" s="25" t="s">
        <v>44</v>
      </c>
      <c r="I23" s="23" t="s">
        <v>45</v>
      </c>
      <c r="J23" s="23" t="s">
        <v>42</v>
      </c>
      <c r="K23" s="24" t="s">
        <v>68</v>
      </c>
      <c r="L23" s="24" t="s">
        <v>47</v>
      </c>
      <c r="M23" s="24" t="s">
        <v>95</v>
      </c>
      <c r="N23" s="24" t="s">
        <v>70</v>
      </c>
      <c r="O23" s="24">
        <v>1</v>
      </c>
      <c r="P23" s="26" t="s">
        <v>50</v>
      </c>
      <c r="Q23" s="24">
        <v>3</v>
      </c>
      <c r="R23" s="24">
        <v>202310</v>
      </c>
      <c r="S23" s="26">
        <v>999999</v>
      </c>
    </row>
    <row r="24" spans="2:19" s="19" customFormat="1" x14ac:dyDescent="0.25">
      <c r="B24" s="20" t="s">
        <v>38</v>
      </c>
      <c r="C24" s="28" t="s">
        <v>96</v>
      </c>
      <c r="D24" s="28" t="s">
        <v>97</v>
      </c>
      <c r="E24" s="29" t="s">
        <v>98</v>
      </c>
      <c r="F24" s="23" t="s">
        <v>42</v>
      </c>
      <c r="G24" s="24" t="s">
        <v>43</v>
      </c>
      <c r="H24" s="25" t="s">
        <v>44</v>
      </c>
      <c r="I24" s="23" t="s">
        <v>45</v>
      </c>
      <c r="J24" s="23" t="s">
        <v>42</v>
      </c>
      <c r="K24" s="24" t="s">
        <v>99</v>
      </c>
      <c r="L24" s="24" t="s">
        <v>47</v>
      </c>
      <c r="M24" s="24" t="s">
        <v>100</v>
      </c>
      <c r="N24" s="24" t="s">
        <v>70</v>
      </c>
      <c r="O24" s="24">
        <v>1</v>
      </c>
      <c r="P24" s="26" t="s">
        <v>50</v>
      </c>
      <c r="Q24" s="24">
        <v>3</v>
      </c>
      <c r="R24" s="24">
        <v>202311</v>
      </c>
      <c r="S24" s="26">
        <v>999999</v>
      </c>
    </row>
    <row r="25" spans="2:19" s="19" customFormat="1" x14ac:dyDescent="0.25">
      <c r="B25" s="20" t="s">
        <v>38</v>
      </c>
      <c r="C25" s="28" t="s">
        <v>101</v>
      </c>
      <c r="D25" s="28" t="s">
        <v>102</v>
      </c>
      <c r="E25" s="29" t="s">
        <v>103</v>
      </c>
      <c r="F25" s="23" t="s">
        <v>42</v>
      </c>
      <c r="G25" s="24" t="s">
        <v>43</v>
      </c>
      <c r="H25" s="25" t="s">
        <v>44</v>
      </c>
      <c r="I25" s="23" t="s">
        <v>45</v>
      </c>
      <c r="J25" s="23" t="s">
        <v>42</v>
      </c>
      <c r="K25" s="24" t="s">
        <v>74</v>
      </c>
      <c r="L25" s="24" t="s">
        <v>47</v>
      </c>
      <c r="M25" s="24" t="s">
        <v>75</v>
      </c>
      <c r="N25" s="24" t="s">
        <v>76</v>
      </c>
      <c r="O25" s="24">
        <v>1</v>
      </c>
      <c r="P25" s="26" t="s">
        <v>50</v>
      </c>
      <c r="Q25" s="24">
        <v>3</v>
      </c>
      <c r="R25" s="24">
        <v>202311</v>
      </c>
      <c r="S25" s="26">
        <v>999999</v>
      </c>
    </row>
    <row r="26" spans="2:19" s="19" customFormat="1" x14ac:dyDescent="0.25">
      <c r="B26" s="20" t="s">
        <v>38</v>
      </c>
      <c r="C26" s="28" t="s">
        <v>104</v>
      </c>
      <c r="D26" s="28" t="s">
        <v>105</v>
      </c>
      <c r="E26" s="29" t="s">
        <v>106</v>
      </c>
      <c r="F26" s="23">
        <v>2</v>
      </c>
      <c r="G26" s="24" t="s">
        <v>43</v>
      </c>
      <c r="H26" s="25" t="s">
        <v>44</v>
      </c>
      <c r="I26" s="23" t="s">
        <v>45</v>
      </c>
      <c r="J26" s="23" t="s">
        <v>42</v>
      </c>
      <c r="K26" s="24" t="s">
        <v>63</v>
      </c>
      <c r="L26" s="24" t="s">
        <v>47</v>
      </c>
      <c r="M26" s="24" t="s">
        <v>107</v>
      </c>
      <c r="N26" s="24" t="s">
        <v>108</v>
      </c>
      <c r="O26" s="24">
        <v>1</v>
      </c>
      <c r="P26" s="26" t="s">
        <v>50</v>
      </c>
      <c r="Q26" s="24">
        <v>3</v>
      </c>
      <c r="R26" s="24">
        <v>202311</v>
      </c>
      <c r="S26" s="26">
        <v>999999</v>
      </c>
    </row>
    <row r="27" spans="2:19" s="19" customFormat="1" x14ac:dyDescent="0.25">
      <c r="B27" s="20" t="s">
        <v>38</v>
      </c>
      <c r="C27" s="28" t="s">
        <v>109</v>
      </c>
      <c r="D27" s="28" t="s">
        <v>110</v>
      </c>
      <c r="E27" s="22" t="s">
        <v>111</v>
      </c>
      <c r="F27" s="23">
        <v>2</v>
      </c>
      <c r="G27" s="24" t="s">
        <v>43</v>
      </c>
      <c r="H27" s="25" t="s">
        <v>44</v>
      </c>
      <c r="I27" s="23" t="s">
        <v>45</v>
      </c>
      <c r="J27" s="23" t="s">
        <v>42</v>
      </c>
      <c r="K27" s="24" t="s">
        <v>80</v>
      </c>
      <c r="L27" s="24" t="s">
        <v>47</v>
      </c>
      <c r="M27" s="24" t="s">
        <v>112</v>
      </c>
      <c r="N27" s="24" t="s">
        <v>108</v>
      </c>
      <c r="O27" s="24">
        <v>1</v>
      </c>
      <c r="P27" s="26" t="s">
        <v>50</v>
      </c>
      <c r="Q27" s="24">
        <v>3</v>
      </c>
      <c r="R27" s="24">
        <v>202311</v>
      </c>
      <c r="S27" s="26">
        <v>999999</v>
      </c>
    </row>
    <row r="28" spans="2:19" s="19" customFormat="1" x14ac:dyDescent="0.25">
      <c r="B28" s="20" t="s">
        <v>38</v>
      </c>
      <c r="C28" s="28" t="s">
        <v>113</v>
      </c>
      <c r="D28" s="28" t="s">
        <v>114</v>
      </c>
      <c r="E28" s="22" t="s">
        <v>115</v>
      </c>
      <c r="F28" s="23">
        <v>1</v>
      </c>
      <c r="G28" s="24" t="s">
        <v>43</v>
      </c>
      <c r="H28" s="25" t="s">
        <v>44</v>
      </c>
      <c r="I28" s="23" t="s">
        <v>45</v>
      </c>
      <c r="J28" s="23" t="s">
        <v>42</v>
      </c>
      <c r="K28" s="24" t="s">
        <v>116</v>
      </c>
      <c r="L28" s="24" t="s">
        <v>47</v>
      </c>
      <c r="M28" s="24" t="s">
        <v>117</v>
      </c>
      <c r="N28" s="24" t="s">
        <v>118</v>
      </c>
      <c r="O28" s="24">
        <v>1</v>
      </c>
      <c r="P28" s="26" t="s">
        <v>50</v>
      </c>
      <c r="Q28" s="24">
        <v>2</v>
      </c>
      <c r="R28" s="24">
        <v>202304</v>
      </c>
      <c r="S28" s="26">
        <v>999999</v>
      </c>
    </row>
    <row r="29" spans="2:19" x14ac:dyDescent="0.25">
      <c r="B29" s="20" t="s">
        <v>38</v>
      </c>
      <c r="C29" s="28" t="s">
        <v>119</v>
      </c>
      <c r="D29" s="28" t="s">
        <v>120</v>
      </c>
      <c r="E29" s="29" t="s">
        <v>121</v>
      </c>
      <c r="F29" s="23" t="s">
        <v>42</v>
      </c>
      <c r="G29" s="24" t="s">
        <v>43</v>
      </c>
      <c r="H29" s="25" t="s">
        <v>44</v>
      </c>
      <c r="I29" s="23" t="s">
        <v>45</v>
      </c>
      <c r="J29" s="23" t="s">
        <v>42</v>
      </c>
      <c r="K29" s="24" t="s">
        <v>122</v>
      </c>
      <c r="L29" s="24" t="s">
        <v>47</v>
      </c>
      <c r="M29" s="24" t="s">
        <v>123</v>
      </c>
      <c r="N29" s="24" t="s">
        <v>124</v>
      </c>
      <c r="O29" s="24">
        <v>1</v>
      </c>
      <c r="P29" s="26" t="s">
        <v>50</v>
      </c>
      <c r="Q29" s="24" t="s">
        <v>45</v>
      </c>
      <c r="R29" s="24">
        <v>202311</v>
      </c>
      <c r="S29" s="26">
        <v>202316</v>
      </c>
    </row>
    <row r="30" spans="2:19" x14ac:dyDescent="0.25">
      <c r="B30" s="79" t="s">
        <v>125</v>
      </c>
      <c r="E30" s="30"/>
      <c r="F30" s="30"/>
      <c r="G30" s="31"/>
      <c r="H30" s="32"/>
      <c r="I30" s="33"/>
      <c r="J30" s="33"/>
      <c r="K30" s="34" t="s">
        <v>126</v>
      </c>
      <c r="L30" s="35"/>
      <c r="M30" s="36">
        <v>16</v>
      </c>
      <c r="N30" s="32"/>
      <c r="O30" s="33"/>
      <c r="P30" s="37"/>
      <c r="Q30" s="37"/>
      <c r="R30" s="38"/>
      <c r="S30" s="39"/>
    </row>
    <row r="31" spans="2:19" x14ac:dyDescent="0.25">
      <c r="B31" s="79"/>
      <c r="C31" s="40">
        <f>COUNTA(Tabla13[Columna2])</f>
        <v>16</v>
      </c>
      <c r="D31" s="41"/>
      <c r="E31" s="42"/>
      <c r="F31" s="42"/>
      <c r="G31" s="43"/>
      <c r="H31" s="44"/>
      <c r="I31" s="41"/>
      <c r="J31" s="41"/>
      <c r="K31" s="41"/>
      <c r="L31" s="41"/>
      <c r="M31" s="41"/>
      <c r="N31" s="44"/>
      <c r="O31" s="41"/>
      <c r="P31" s="45"/>
      <c r="Q31" s="45"/>
      <c r="R31" s="45"/>
      <c r="S31" s="46"/>
    </row>
    <row r="32" spans="2:19" x14ac:dyDescent="0.25">
      <c r="B32" s="47"/>
      <c r="C32" s="42"/>
      <c r="D32" s="41"/>
      <c r="E32" s="42"/>
      <c r="F32" s="42"/>
      <c r="G32" s="43"/>
      <c r="H32" s="44"/>
      <c r="I32" s="41"/>
      <c r="J32" s="41"/>
      <c r="K32" s="41"/>
      <c r="L32" s="41"/>
      <c r="M32" s="41"/>
      <c r="N32" s="44"/>
      <c r="O32" s="41"/>
      <c r="P32" s="48"/>
      <c r="Q32" s="48"/>
      <c r="R32" s="48"/>
      <c r="S32" s="49"/>
    </row>
    <row r="33" spans="2:19" x14ac:dyDescent="0.25">
      <c r="B33" s="50"/>
      <c r="C33" s="51"/>
      <c r="D33" s="52"/>
      <c r="E33" s="53"/>
      <c r="F33" s="51"/>
      <c r="G33" s="54"/>
      <c r="H33" s="55"/>
      <c r="I33" s="52"/>
      <c r="J33" s="52"/>
      <c r="K33" s="52"/>
      <c r="L33" s="52"/>
      <c r="M33" s="52"/>
      <c r="N33" s="55"/>
      <c r="O33" s="52"/>
      <c r="P33" s="55"/>
      <c r="Q33" s="55"/>
      <c r="R33" s="56"/>
      <c r="S33" s="57"/>
    </row>
    <row r="34" spans="2:19" x14ac:dyDescent="0.25">
      <c r="B34" s="58" t="s">
        <v>127</v>
      </c>
      <c r="C34" s="59"/>
      <c r="D34" s="59"/>
      <c r="E34" s="60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</row>
    <row r="35" spans="2:19" x14ac:dyDescent="0.25">
      <c r="B35" s="80" t="s">
        <v>128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2"/>
    </row>
    <row r="36" spans="2:19" x14ac:dyDescent="0.25"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5"/>
    </row>
    <row r="37" spans="2:19" x14ac:dyDescent="0.25">
      <c r="B37" s="86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8"/>
    </row>
    <row r="38" spans="2:19" x14ac:dyDescent="0.25">
      <c r="B38" s="61"/>
      <c r="C38" s="62"/>
      <c r="D38" s="63"/>
    </row>
    <row r="39" spans="2:19" x14ac:dyDescent="0.25">
      <c r="B39" s="70" t="str">
        <f>'[1]Caratula Resumen'!C46</f>
        <v>LIC. ARMANDO HERNÁNDEZ TELLO</v>
      </c>
      <c r="C39" s="71"/>
      <c r="D39" s="72"/>
    </row>
    <row r="40" spans="2:19" x14ac:dyDescent="0.25">
      <c r="B40" s="73" t="s">
        <v>129</v>
      </c>
      <c r="C40" s="74"/>
      <c r="D40" s="75"/>
    </row>
    <row r="41" spans="2:19" x14ac:dyDescent="0.25">
      <c r="B41" s="64"/>
      <c r="C41" s="65"/>
      <c r="D41" s="66"/>
    </row>
    <row r="42" spans="2:19" x14ac:dyDescent="0.25">
      <c r="B42" s="70" t="str">
        <f>'[1]Caratula Resumen'!C49</f>
        <v>DIRECTOR GENERAL DEL CONALEP HIDALGO</v>
      </c>
      <c r="C42" s="71"/>
      <c r="D42" s="72"/>
    </row>
    <row r="43" spans="2:19" x14ac:dyDescent="0.25">
      <c r="B43" s="73" t="s">
        <v>130</v>
      </c>
      <c r="C43" s="74"/>
      <c r="D43" s="75"/>
    </row>
    <row r="44" spans="2:19" x14ac:dyDescent="0.25">
      <c r="B44" s="64"/>
      <c r="C44" s="65"/>
      <c r="D44" s="66"/>
    </row>
    <row r="45" spans="2:19" x14ac:dyDescent="0.25">
      <c r="B45" s="70"/>
      <c r="C45" s="71"/>
      <c r="D45" s="72"/>
    </row>
    <row r="46" spans="2:19" x14ac:dyDescent="0.25">
      <c r="B46" s="73" t="s">
        <v>131</v>
      </c>
      <c r="C46" s="74"/>
      <c r="D46" s="75"/>
    </row>
    <row r="47" spans="2:19" x14ac:dyDescent="0.25">
      <c r="B47" s="64"/>
      <c r="C47" s="65"/>
      <c r="D47" s="66"/>
    </row>
    <row r="48" spans="2:19" x14ac:dyDescent="0.25">
      <c r="B48" s="76" t="str">
        <f>'[1]Caratula Resumen'!C55</f>
        <v>San Agustín Tlaxiaca, Hgo. 03 de julio del 2023.</v>
      </c>
      <c r="C48" s="77"/>
      <c r="D48" s="78"/>
    </row>
    <row r="49" spans="2:4" x14ac:dyDescent="0.25">
      <c r="B49" s="73" t="s">
        <v>132</v>
      </c>
      <c r="C49" s="74"/>
      <c r="D49" s="75"/>
    </row>
    <row r="50" spans="2:4" x14ac:dyDescent="0.25">
      <c r="B50" s="67"/>
      <c r="C50" s="68"/>
      <c r="D50" s="69"/>
    </row>
  </sheetData>
  <sheetProtection algorithmName="SHA-512" hashValue="3d27KIM+riwemhc9L1U2r4Ln9lxJpkrobVXkQZWhRPq051eknazuDq3tB2rIFNr1KJzN89fjBXDackrfX2k+kg==" saltValue="ygaeDurzTqiQ/HPEYX61HQ==" spinCount="100000" sheet="1" formatCells="0" formatColumns="0" formatRows="0" insertColumns="0" insertRows="0" insertHyperlinks="0" deleteColumns="0" deleteRows="0" selectLockedCells="1" sort="0" autoFilter="0" pivotTables="0"/>
  <mergeCells count="26">
    <mergeCell ref="S11:S12"/>
    <mergeCell ref="P7:R7"/>
    <mergeCell ref="B8:K8"/>
    <mergeCell ref="P8:R8"/>
    <mergeCell ref="A11:A12"/>
    <mergeCell ref="B11:B12"/>
    <mergeCell ref="C11:C12"/>
    <mergeCell ref="D11:D12"/>
    <mergeCell ref="E11:E12"/>
    <mergeCell ref="F11:F12"/>
    <mergeCell ref="G11:M11"/>
    <mergeCell ref="N11:N12"/>
    <mergeCell ref="O11:O12"/>
    <mergeCell ref="P11:P12"/>
    <mergeCell ref="Q11:Q12"/>
    <mergeCell ref="R11:R12"/>
    <mergeCell ref="B45:D45"/>
    <mergeCell ref="B46:D46"/>
    <mergeCell ref="B48:D48"/>
    <mergeCell ref="B49:D49"/>
    <mergeCell ref="B30:B31"/>
    <mergeCell ref="B35:S37"/>
    <mergeCell ref="B39:D39"/>
    <mergeCell ref="B40:D40"/>
    <mergeCell ref="B42:D42"/>
    <mergeCell ref="B43:D43"/>
  </mergeCells>
  <dataValidations count="1">
    <dataValidation allowBlank="1" showInputMessage="1" showErrorMessage="1" sqref="B8 L8:O8"/>
  </dataValidations>
  <printOptions horizontalCentered="1"/>
  <pageMargins left="0.25" right="0.25" top="0.75" bottom="0.75" header="0.3" footer="0.3"/>
  <pageSetup paperSize="131" scale="53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2023-07-03T23:21:25Z</dcterms:created>
  <dcterms:modified xsi:type="dcterms:W3CDTF">2023-07-03T23:34:13Z</dcterms:modified>
</cp:coreProperties>
</file>