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-O\Documents\ART 73\"/>
    </mc:Choice>
  </mc:AlternateContent>
  <xr:revisionPtr revIDLastSave="0" documentId="8_{79F1B5A1-FB7B-474A-8615-B70273D4A8FF}" xr6:coauthVersionLast="47" xr6:coauthVersionMax="47" xr10:uidLastSave="{00000000-0000-0000-0000-000000000000}"/>
  <bookViews>
    <workbookView xWindow="-120" yWindow="-120" windowWidth="21840" windowHeight="13140" xr2:uid="{C8798ED1-10EA-4E24-A908-441B1FB64122}"/>
  </bookViews>
  <sheets>
    <sheet name="A Y II D4" sheetId="1" r:id="rId1"/>
  </sheets>
  <externalReferences>
    <externalReference r:id="rId2"/>
  </externalReferences>
  <definedNames>
    <definedName name="_xlnm.Print_Area" localSheetId="0">'A Y II D4'!$A$1:$U$46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1" l="1"/>
  <c r="P21" i="1"/>
  <c r="M21" i="1"/>
  <c r="C21" i="1"/>
  <c r="B8" i="1"/>
</calcChain>
</file>

<file path=xl/sharedStrings.xml><?xml version="1.0" encoding="utf-8"?>
<sst xmlns="http://schemas.openxmlformats.org/spreadsheetml/2006/main" count="150" uniqueCount="93">
  <si>
    <t>Formato: Personal con Licencia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</si>
  <si>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</si>
  <si>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</si>
  <si>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</si>
  <si>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</si>
  <si>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</si>
  <si>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</si>
  <si>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</si>
  <si>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</si>
  <si>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</si>
  <si>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</si>
  <si>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</si>
  <si>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</si>
  <si>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</si>
  <si>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</si>
  <si>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</si>
  <si>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</si>
  <si>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</si>
  <si>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</si>
  <si>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</si>
  <si>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</si>
  <si>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</si>
  <si>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</si>
  <si>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</si>
  <si>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Columna1</t>
  </si>
  <si>
    <t>Columna2</t>
  </si>
  <si>
    <t>21/04/2021</t>
  </si>
  <si>
    <t>27/04/2021</t>
  </si>
  <si>
    <t>Licencia
Clave</t>
  </si>
  <si>
    <t>Licencia
Tipo</t>
  </si>
  <si>
    <t>HIDALGO</t>
  </si>
  <si>
    <t>CAVE841006DE9</t>
  </si>
  <si>
    <t>CAVE841006HHGHRR00</t>
  </si>
  <si>
    <t>ERNESTO CHAVEZ VERA</t>
  </si>
  <si>
    <t>11301100331CF1920100.0054154</t>
  </si>
  <si>
    <t>11301</t>
  </si>
  <si>
    <t>1003</t>
  </si>
  <si>
    <t>3</t>
  </si>
  <si>
    <t>1</t>
  </si>
  <si>
    <t>CF19201</t>
  </si>
  <si>
    <t>00.0</t>
  </si>
  <si>
    <t>054154</t>
  </si>
  <si>
    <t>13DPT0004L</t>
  </si>
  <si>
    <t>CON GOCE DE SUELDO</t>
  </si>
  <si>
    <t>COMISIÓN SINDICAL O SU REFRENDO</t>
  </si>
  <si>
    <t>PAFE890805934</t>
  </si>
  <si>
    <t>PAFE890805HHGLDM06</t>
  </si>
  <si>
    <t>EMMANUEL PALMA FIDENCIO</t>
  </si>
  <si>
    <t>11301100331S0120100.0010637</t>
  </si>
  <si>
    <t>S01201</t>
  </si>
  <si>
    <t>010637</t>
  </si>
  <si>
    <t>SIN GOCE DE SUELDO</t>
  </si>
  <si>
    <t xml:space="preserve">SIN GOCE DE SUELDO O SU RERENDO </t>
  </si>
  <si>
    <t>AEME681012LU3</t>
  </si>
  <si>
    <t>AEME681012MHGRDL06</t>
  </si>
  <si>
    <t>ELIZABETH ARTEAGA MEDINA</t>
  </si>
  <si>
    <t>11301100331CF1920100.0054149</t>
  </si>
  <si>
    <t>054149</t>
  </si>
  <si>
    <t>13DPT0001O</t>
  </si>
  <si>
    <t>PREPENSIONARIA O SU REFRENDO</t>
  </si>
  <si>
    <t>LEFO6806231K3</t>
  </si>
  <si>
    <t>LEFO680623MHGNLR04</t>
  </si>
  <si>
    <t>ORQUIDEA MARIA LEINES FLORES</t>
  </si>
  <si>
    <t>11301100331CF3320600.0013116</t>
  </si>
  <si>
    <t>CF33206</t>
  </si>
  <si>
    <t>013116</t>
  </si>
  <si>
    <t>JIHG551114K28</t>
  </si>
  <si>
    <t>JIHG551114MHGMRR09</t>
  </si>
  <si>
    <t>GRACIELA JIMENEZ HERNANDEZ</t>
  </si>
  <si>
    <t>11301100331CF1920100.0054150</t>
  </si>
  <si>
    <t>054150</t>
  </si>
  <si>
    <t>QUBC6611222I5</t>
  </si>
  <si>
    <t>QUBC661122MHGRRC09</t>
  </si>
  <si>
    <t>CECILIA QUIROZ BRAVO</t>
  </si>
  <si>
    <t>11301100331CF1820300.0002683</t>
  </si>
  <si>
    <t>CF18203</t>
  </si>
  <si>
    <t>002683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</si>
  <si>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</si>
  <si>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</si>
  <si>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</si>
  <si>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</si>
  <si>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</si>
  <si>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</si>
  <si>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 xml:space="preserve">Eliminadas seis  palabras correspondientes a la Clave Única de Registro de Población y seis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</t>
  </si>
  <si>
    <t>Nombre del  Responsable</t>
  </si>
  <si>
    <t>Cargo</t>
  </si>
  <si>
    <t>Firma</t>
  </si>
  <si>
    <t>Lugar y Fecha</t>
  </si>
  <si>
    <t xml:space="preserve"> HIDALGO</t>
  </si>
  <si>
    <t>4TO. TRIMESTRE 2023.</t>
  </si>
  <si>
    <t>ING. ABEL ROJO MUÑOZ</t>
  </si>
  <si>
    <t>DIRECTOR GENERAL DEL CONALEP HIDALGO</t>
  </si>
  <si>
    <t>San Agustín Tlaxiaca, Hgo. 08 de enero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</si>
</sst>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0.0"/>
    <numFmt numFmtId="165" formatCode="00"/>
    <numFmt numFmtId="166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MS Shell Dlg 2"/>
    </font>
    <font>
      <b/>
      <sz val="10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5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14" fontId="11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locked="0"/>
    </xf>
    <xf numFmtId="0" fontId="12" fillId="6" borderId="0" xfId="0" applyFont="1" applyFill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49" fontId="12" fillId="6" borderId="9" xfId="0" applyNumberFormat="1" applyFont="1" applyFill="1" applyBorder="1" applyAlignment="1" applyProtection="1">
      <alignment horizontal="center" vertical="center"/>
      <protection locked="0"/>
    </xf>
    <xf numFmtId="0" fontId="12" fillId="6" borderId="9" xfId="0" applyFont="1" applyFill="1" applyBorder="1" applyAlignment="1" applyProtection="1">
      <alignment horizontal="center" vertical="center"/>
      <protection locked="0"/>
    </xf>
    <xf numFmtId="164" fontId="12" fillId="6" borderId="0" xfId="0" applyNumberFormat="1" applyFont="1" applyFill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center" vertical="center" wrapText="1"/>
      <protection locked="0"/>
    </xf>
    <xf numFmtId="2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49" fontId="6" fillId="5" borderId="2" xfId="0" applyNumberFormat="1" applyFont="1" applyFill="1" applyBorder="1" applyAlignment="1" applyProtection="1">
      <alignment horizontal="center" vertical="center"/>
      <protection hidden="1"/>
    </xf>
    <xf numFmtId="0" fontId="6" fillId="5" borderId="0" xfId="0" applyFont="1" applyFill="1" applyAlignment="1" applyProtection="1">
      <alignment vertical="center"/>
      <protection hidden="1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165" fontId="6" fillId="0" borderId="9" xfId="0" applyNumberFormat="1" applyFont="1" applyBorder="1" applyAlignment="1" applyProtection="1">
      <alignment horizontal="center" vertical="center" wrapText="1"/>
      <protection locked="0"/>
    </xf>
    <xf numFmtId="49" fontId="6" fillId="0" borderId="9" xfId="0" applyNumberFormat="1" applyFont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49" fontId="6" fillId="5" borderId="2" xfId="0" applyNumberFormat="1" applyFont="1" applyFill="1" applyBorder="1" applyAlignment="1" applyProtection="1">
      <alignment vertical="center"/>
      <protection hidden="1"/>
    </xf>
    <xf numFmtId="49" fontId="6" fillId="0" borderId="2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0" xfId="0" applyNumberFormat="1" applyFont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Protection="1">
      <protection locked="0"/>
    </xf>
    <xf numFmtId="166" fontId="13" fillId="2" borderId="0" xfId="1" applyNumberFormat="1" applyFont="1" applyFill="1" applyBorder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4" fontId="13" fillId="2" borderId="0" xfId="0" applyNumberFormat="1" applyFont="1" applyFill="1" applyProtection="1">
      <protection locked="0"/>
    </xf>
    <xf numFmtId="0" fontId="9" fillId="0" borderId="5" xfId="0" applyFont="1" applyBorder="1" applyProtection="1">
      <protection locked="0"/>
    </xf>
    <xf numFmtId="0" fontId="1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5" fillId="0" borderId="6" xfId="0" applyFont="1" applyBorder="1" applyProtection="1">
      <protection locked="0"/>
    </xf>
    <xf numFmtId="0" fontId="15" fillId="0" borderId="7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14" fontId="13" fillId="0" borderId="6" xfId="0" applyNumberFormat="1" applyFont="1" applyBorder="1" applyAlignment="1" applyProtection="1">
      <alignment horizontal="center"/>
      <protection locked="0"/>
    </xf>
    <xf numFmtId="14" fontId="13" fillId="0" borderId="7" xfId="0" applyNumberFormat="1" applyFont="1" applyBorder="1" applyAlignment="1" applyProtection="1">
      <alignment horizontal="center"/>
      <protection locked="0"/>
    </xf>
    <xf numFmtId="14" fontId="13" fillId="0" borderId="8" xfId="0" applyNumberFormat="1" applyFont="1" applyBorder="1" applyAlignment="1" applyProtection="1">
      <alignment horizontal="center"/>
      <protection locked="0"/>
    </xf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3" fillId="0" borderId="8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2F40F151-D027-4FE0-8664-0A0CB2218FCB}">
      <tableStyleElement type="wholeTabl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4</xdr:col>
      <xdr:colOff>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F49A48-CB82-478C-ACE9-6D9CFEE1C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"/>
          <a:ext cx="3876675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-O\Documents\RESPALDO\CONAC\CONAC%202017-2021\CONAC%202023\4TO%20TRIM\Formatos_Articulo_73_Hidalgo\Formatos_Articulo_73_Hidalgo_Versi&#243;n%20Excel\Formatos_Articulo_73_Hidalgo%20VERSION%20PUBLICA.xlsx" TargetMode="External"/><Relationship Id="rId1" Type="http://schemas.openxmlformats.org/officeDocument/2006/relationships/externalLinkPath" Target="/Users/Admin-O/Documents/RESPALDO/CONAC/CONAC%202017-2021/CONAC%202023/4TO%20TRIM/Formatos_Articulo_73_Hidalgo/Formatos_Articulo_73_Hidalgo_Versi&#243;n%20Excel/Formatos_Articulo_73_Hidalgo%20VERS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CE33BD-51A5-4F7D-BD5C-1BDB4732760B}" name="Tabla3" displayName="Tabla3" ref="B14:U20" totalsRowShown="0" headerRowDxfId="22" dataDxfId="21" tableBorderDxfId="20">
  <autoFilter ref="B14:U20" xr:uid="{00000000-0009-0000-0100-000002000000}"/>
  <tableColumns count="20">
    <tableColumn id="1" xr3:uid="{5A76CEF3-94EC-4494-B036-8D3DF809CB02}" name="Entidad Federativa" dataDxfId="19"/>
    <tableColumn id="2" xr3:uid="{2E864441-7C85-4E9F-9790-E179A8DE25D0}" name="Columna1" dataDxfId="18"/>
    <tableColumn id="3" xr3:uid="{0D886778-1722-4742-AABA-F86D24F5393B}" name="CURP" dataDxfId="17"/>
    <tableColumn id="4" xr3:uid="{3C46DCAC-97B3-4B53-9B84-9551F0D4453F}" name="NOMBRE" dataDxfId="16"/>
    <tableColumn id="5" xr3:uid="{F821198B-6782-4B99-89B2-7B13EA39F249}" name="Clave integrada" dataDxfId="15"/>
    <tableColumn id="6" xr3:uid="{B0A43EED-CCBD-4B6E-8757-56973E0C3681}" name="Partida Presupuestal" dataDxfId="14"/>
    <tableColumn id="7" xr3:uid="{F3CB7A86-0983-4DF6-84D6-3C24BFEA24A5}" name="Código de Pago" dataDxfId="13"/>
    <tableColumn id="8" xr3:uid="{848E9C49-2DC4-4B0A-9954-FDA24190A494}" name="Clave de Unidad" dataDxfId="12"/>
    <tableColumn id="9" xr3:uid="{EC229057-E75F-4CA9-AFBE-6B7C3F3ED33B}" name="Clave de Sub Unidad" dataDxfId="11"/>
    <tableColumn id="10" xr3:uid="{96BD4C22-4ABC-498A-ACD5-A6E6FEF94923}" name="Clave de Categoría" dataDxfId="10"/>
    <tableColumn id="11" xr3:uid="{CE262AB2-22C4-4F67-B64C-C2BB28512FFE}" name="Horas Semana Mes " dataDxfId="9"/>
    <tableColumn id="12" xr3:uid="{B047A836-5E40-484A-8113-BD778446F256}" name="Columna2" dataDxfId="8"/>
    <tableColumn id="13" xr3:uid="{6D067BD2-8769-41CC-AABF-5AB029DC5E00}" name="21/04/2021" dataDxfId="7"/>
    <tableColumn id="14" xr3:uid="{603628E7-3AC3-4228-833A-E636C5FE5586}" name="27/04/2021" dataDxfId="6"/>
    <tableColumn id="15" xr3:uid="{8ABBC1CF-52C2-4F44-BD82-80938FD31757}" name="Percepciones pagadas en el Periodo de la Licencia con Presupuesto Federal*" dataDxfId="5"/>
    <tableColumn id="16" xr3:uid="{85C11F0F-B0FF-44A9-8436-0C7FC5EADFF5}" name="Percepciones pagadas en el Periodo de la Licencia con Presupuesto de otra fuente*" dataDxfId="4" dataCellStyle="Millares"/>
    <tableColumn id="17" xr3:uid="{173C8AF0-D876-4D54-B92E-E7BD11E5BBED}" name="Clave CT Origen" dataDxfId="3"/>
    <tableColumn id="18" xr3:uid="{DE408F4E-58E0-4F6B-9053-FDB390250AEB}" name="Licencia_x000a_Clave" dataDxfId="2"/>
    <tableColumn id="19" xr3:uid="{BC6DBEC3-649E-4E4A-BFD1-0C37C26E4CA1}" name="Licencia_x000a_Tipo" dataDxfId="1"/>
    <tableColumn id="20" xr3:uid="{7DDAA550-D210-40F0-B519-2B0608BCDA24}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5245F-14D0-4D54-BDEC-A5464242D6DA}">
  <sheetPr>
    <tabColor rgb="FF00B050"/>
    <pageSetUpPr fitToPage="1"/>
  </sheetPr>
  <dimension ref="B1:U50"/>
  <sheetViews>
    <sheetView showGridLines="0" tabSelected="1" view="pageBreakPreview" zoomScale="80" zoomScaleNormal="100" zoomScaleSheetLayoutView="80" workbookViewId="0">
      <selection activeCell="C11" sqref="C11:C12"/>
    </sheetView>
  </sheetViews>
  <sheetFormatPr baseColWidth="10" defaultColWidth="11.42578125" defaultRowHeight="14.25" x14ac:dyDescent="0.2"/>
  <cols>
    <col min="1" max="1" width="3.5703125" style="1" customWidth="1"/>
    <col min="2" max="2" width="16.5703125" style="1" customWidth="1"/>
    <col min="3" max="3" width="17.7109375" style="1" bestFit="1" customWidth="1"/>
    <col min="4" max="4" width="23.85546875" style="1" bestFit="1" customWidth="1"/>
    <col min="5" max="5" width="43" style="1" customWidth="1"/>
    <col min="6" max="6" width="37" style="1" bestFit="1" customWidth="1"/>
    <col min="7" max="7" width="15.7109375" style="1" bestFit="1" customWidth="1"/>
    <col min="8" max="8" width="6.7109375" style="1" customWidth="1"/>
    <col min="9" max="9" width="6.85546875" style="1" customWidth="1"/>
    <col min="10" max="10" width="6.7109375" style="1" customWidth="1"/>
    <col min="11" max="11" width="8.7109375" style="1" customWidth="1"/>
    <col min="12" max="13" width="8.85546875" style="1" customWidth="1"/>
    <col min="14" max="14" width="11.7109375" style="1" customWidth="1"/>
    <col min="15" max="15" width="11.85546875" style="1" customWidth="1"/>
    <col min="16" max="16" width="15.42578125" style="1" customWidth="1"/>
    <col min="17" max="17" width="14.85546875" style="1" customWidth="1"/>
    <col min="18" max="18" width="13.140625" style="1" bestFit="1" customWidth="1"/>
    <col min="19" max="19" width="5.5703125" style="1" customWidth="1"/>
    <col min="20" max="20" width="13.140625" style="1" bestFit="1" customWidth="1"/>
    <col min="21" max="21" width="35" style="1" customWidth="1"/>
    <col min="22" max="247" width="11.42578125" style="1" customWidth="1"/>
    <col min="248" max="248" width="3.5703125" style="1" customWidth="1"/>
    <col min="249" max="249" width="4.5703125" style="1" customWidth="1"/>
    <col min="250" max="251" width="16.5703125" style="1" customWidth="1"/>
    <col min="252" max="252" width="34.42578125" style="1" customWidth="1"/>
    <col min="253" max="16384" width="11.42578125" style="1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"/>
    <row r="5" spans="2:21" ht="15" customHeight="1" x14ac:dyDescent="0.2"/>
    <row r="7" spans="2:21" s="5" customFormat="1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 t="s">
        <v>88</v>
      </c>
    </row>
    <row r="8" spans="2:21" s="5" customFormat="1" ht="18.75" x14ac:dyDescent="0.3">
      <c r="B8" s="6" t="str">
        <f>'[1]Caratula Resumen'!E17</f>
        <v>Fondo de Aportaciones para la Educación Tecnológica y de Adultos/Colegio Nacional de Educación Profesional Técnica (FAETA/CONALEP)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  <c r="R8" s="8"/>
      <c r="S8" s="8"/>
      <c r="T8" s="9"/>
      <c r="U8" s="10" t="s">
        <v>89</v>
      </c>
    </row>
    <row r="9" spans="2:21" s="14" customFormat="1" ht="15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</row>
    <row r="10" spans="2:21" ht="20.25" x14ac:dyDescent="0.3">
      <c r="B10" s="15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17"/>
      <c r="P10" s="17"/>
    </row>
    <row r="11" spans="2:21" s="22" customFormat="1" ht="12.75" x14ac:dyDescent="0.2">
      <c r="B11" s="18" t="s">
        <v>1</v>
      </c>
      <c r="C11" s="18" t="s">
        <v>2</v>
      </c>
      <c r="D11" s="18" t="s">
        <v>3</v>
      </c>
      <c r="E11" s="18" t="s">
        <v>4</v>
      </c>
      <c r="F11" s="18" t="s">
        <v>5</v>
      </c>
      <c r="G11" s="19" t="s">
        <v>6</v>
      </c>
      <c r="H11" s="19"/>
      <c r="I11" s="19"/>
      <c r="J11" s="19"/>
      <c r="K11" s="19"/>
      <c r="L11" s="19"/>
      <c r="M11" s="19"/>
      <c r="N11" s="18" t="s">
        <v>7</v>
      </c>
      <c r="O11" s="18"/>
      <c r="P11" s="18" t="s">
        <v>8</v>
      </c>
      <c r="Q11" s="18" t="s">
        <v>9</v>
      </c>
      <c r="R11" s="18" t="s">
        <v>10</v>
      </c>
      <c r="S11" s="20" t="s">
        <v>11</v>
      </c>
      <c r="T11" s="21"/>
      <c r="U11" s="18" t="s">
        <v>12</v>
      </c>
    </row>
    <row r="12" spans="2:21" s="22" customFormat="1" ht="38.25" x14ac:dyDescent="0.2">
      <c r="B12" s="18"/>
      <c r="C12" s="18"/>
      <c r="D12" s="18"/>
      <c r="E12" s="18"/>
      <c r="F12" s="18"/>
      <c r="G12" s="23" t="s">
        <v>13</v>
      </c>
      <c r="H12" s="23" t="s">
        <v>14</v>
      </c>
      <c r="I12" s="23" t="s">
        <v>15</v>
      </c>
      <c r="J12" s="23" t="s">
        <v>16</v>
      </c>
      <c r="K12" s="23" t="s">
        <v>17</v>
      </c>
      <c r="L12" s="24" t="s">
        <v>18</v>
      </c>
      <c r="M12" s="23" t="s">
        <v>19</v>
      </c>
      <c r="N12" s="23" t="s">
        <v>20</v>
      </c>
      <c r="O12" s="23" t="s">
        <v>21</v>
      </c>
      <c r="P12" s="18"/>
      <c r="Q12" s="18"/>
      <c r="R12" s="18"/>
      <c r="S12" s="23" t="s">
        <v>22</v>
      </c>
      <c r="T12" s="24" t="s">
        <v>23</v>
      </c>
      <c r="U12" s="18"/>
    </row>
    <row r="13" spans="2:21" s="26" customFormat="1" ht="12.75" x14ac:dyDescent="0.2">
      <c r="B13" s="25"/>
      <c r="C13" s="25"/>
      <c r="D13" s="25"/>
      <c r="E13" s="25"/>
      <c r="G13" s="25"/>
      <c r="H13" s="25"/>
      <c r="I13" s="25"/>
      <c r="J13" s="25"/>
      <c r="K13" s="25"/>
      <c r="L13" s="25"/>
      <c r="M13" s="25"/>
      <c r="N13" s="27"/>
      <c r="O13" s="27"/>
      <c r="R13" s="25"/>
      <c r="S13" s="28"/>
    </row>
    <row r="14" spans="2:21" s="14" customFormat="1" ht="76.5" hidden="1" x14ac:dyDescent="0.25">
      <c r="B14" s="29" t="s">
        <v>1</v>
      </c>
      <c r="C14" s="29" t="s">
        <v>24</v>
      </c>
      <c r="D14" s="29" t="s">
        <v>3</v>
      </c>
      <c r="E14" s="29" t="s">
        <v>4</v>
      </c>
      <c r="F14" s="29" t="s">
        <v>5</v>
      </c>
      <c r="G14" s="23" t="s">
        <v>13</v>
      </c>
      <c r="H14" s="23" t="s">
        <v>14</v>
      </c>
      <c r="I14" s="23" t="s">
        <v>15</v>
      </c>
      <c r="J14" s="23" t="s">
        <v>16</v>
      </c>
      <c r="K14" s="23" t="s">
        <v>17</v>
      </c>
      <c r="L14" s="23" t="s">
        <v>18</v>
      </c>
      <c r="M14" s="23" t="s">
        <v>25</v>
      </c>
      <c r="N14" s="27" t="s">
        <v>26</v>
      </c>
      <c r="O14" s="27" t="s">
        <v>27</v>
      </c>
      <c r="P14" s="29" t="s">
        <v>8</v>
      </c>
      <c r="Q14" s="29" t="s">
        <v>9</v>
      </c>
      <c r="R14" s="29" t="s">
        <v>10</v>
      </c>
      <c r="S14" s="23" t="s">
        <v>28</v>
      </c>
      <c r="T14" s="23" t="s">
        <v>29</v>
      </c>
      <c r="U14" s="29" t="s">
        <v>12</v>
      </c>
    </row>
    <row r="15" spans="2:21" s="40" customFormat="1" ht="30" x14ac:dyDescent="0.25">
      <c r="B15" s="30" t="s">
        <v>30</v>
      </c>
      <c r="C15" s="31" t="s">
        <v>31</v>
      </c>
      <c r="D15" s="31" t="s">
        <v>32</v>
      </c>
      <c r="E15" s="32" t="s">
        <v>33</v>
      </c>
      <c r="F15" s="33" t="s">
        <v>34</v>
      </c>
      <c r="G15" s="34" t="s">
        <v>35</v>
      </c>
      <c r="H15" s="34" t="s">
        <v>36</v>
      </c>
      <c r="I15" s="35" t="s">
        <v>37</v>
      </c>
      <c r="J15" s="36" t="s">
        <v>38</v>
      </c>
      <c r="K15" s="33" t="s">
        <v>39</v>
      </c>
      <c r="L15" s="37" t="s">
        <v>40</v>
      </c>
      <c r="M15" s="33" t="s">
        <v>41</v>
      </c>
      <c r="N15" s="33">
        <v>20191031</v>
      </c>
      <c r="O15" s="33">
        <v>20250930</v>
      </c>
      <c r="P15" s="38">
        <v>56365.88</v>
      </c>
      <c r="Q15" s="39">
        <v>0</v>
      </c>
      <c r="R15" s="40" t="s">
        <v>42</v>
      </c>
      <c r="S15" s="41">
        <v>12</v>
      </c>
      <c r="T15" s="41" t="s">
        <v>43</v>
      </c>
      <c r="U15" s="41" t="s">
        <v>44</v>
      </c>
    </row>
    <row r="16" spans="2:21" s="40" customFormat="1" ht="30" x14ac:dyDescent="0.25">
      <c r="B16" s="30" t="s">
        <v>30</v>
      </c>
      <c r="C16" s="42" t="s">
        <v>45</v>
      </c>
      <c r="D16" s="43" t="s">
        <v>46</v>
      </c>
      <c r="E16" s="32" t="s">
        <v>47</v>
      </c>
      <c r="F16" s="44" t="s">
        <v>48</v>
      </c>
      <c r="G16" s="45" t="s">
        <v>35</v>
      </c>
      <c r="H16" s="46" t="s">
        <v>36</v>
      </c>
      <c r="I16" s="45" t="s">
        <v>37</v>
      </c>
      <c r="J16" s="45" t="s">
        <v>38</v>
      </c>
      <c r="K16" s="47" t="s">
        <v>49</v>
      </c>
      <c r="L16" s="48" t="s">
        <v>40</v>
      </c>
      <c r="M16" s="49" t="s">
        <v>50</v>
      </c>
      <c r="N16" s="30">
        <v>20230801</v>
      </c>
      <c r="O16" s="30">
        <v>20231030</v>
      </c>
      <c r="P16" s="39">
        <v>0</v>
      </c>
      <c r="Q16" s="39">
        <v>0</v>
      </c>
      <c r="R16" s="44" t="s">
        <v>42</v>
      </c>
      <c r="S16" s="50">
        <v>16</v>
      </c>
      <c r="T16" s="41" t="s">
        <v>51</v>
      </c>
      <c r="U16" s="41" t="s">
        <v>52</v>
      </c>
    </row>
    <row r="17" spans="2:21" s="40" customFormat="1" ht="30" customHeight="1" x14ac:dyDescent="0.25">
      <c r="B17" s="30" t="s">
        <v>30</v>
      </c>
      <c r="C17" s="42" t="s">
        <v>53</v>
      </c>
      <c r="D17" s="51" t="s">
        <v>54</v>
      </c>
      <c r="E17" s="52" t="s">
        <v>55</v>
      </c>
      <c r="F17" s="44" t="s">
        <v>56</v>
      </c>
      <c r="G17" s="45" t="s">
        <v>35</v>
      </c>
      <c r="H17" s="46" t="s">
        <v>36</v>
      </c>
      <c r="I17" s="45" t="s">
        <v>37</v>
      </c>
      <c r="J17" s="45" t="s">
        <v>38</v>
      </c>
      <c r="K17" s="53" t="s">
        <v>39</v>
      </c>
      <c r="L17" s="48" t="s">
        <v>40</v>
      </c>
      <c r="M17" s="49" t="s">
        <v>57</v>
      </c>
      <c r="N17" s="30">
        <v>20231001</v>
      </c>
      <c r="O17" s="30">
        <v>20231231</v>
      </c>
      <c r="P17" s="54">
        <v>97780.82</v>
      </c>
      <c r="Q17" s="39">
        <v>0</v>
      </c>
      <c r="R17" s="44" t="s">
        <v>58</v>
      </c>
      <c r="S17" s="50">
        <v>26</v>
      </c>
      <c r="T17" s="41" t="s">
        <v>43</v>
      </c>
      <c r="U17" s="41" t="s">
        <v>59</v>
      </c>
    </row>
    <row r="18" spans="2:21" s="40" customFormat="1" ht="30" customHeight="1" x14ac:dyDescent="0.25">
      <c r="B18" s="30" t="s">
        <v>30</v>
      </c>
      <c r="C18" s="42" t="s">
        <v>60</v>
      </c>
      <c r="D18" s="42" t="s">
        <v>61</v>
      </c>
      <c r="E18" s="32" t="s">
        <v>62</v>
      </c>
      <c r="F18" s="44" t="s">
        <v>63</v>
      </c>
      <c r="G18" s="45" t="s">
        <v>35</v>
      </c>
      <c r="H18" s="46" t="s">
        <v>36</v>
      </c>
      <c r="I18" s="45" t="s">
        <v>37</v>
      </c>
      <c r="J18" s="45" t="s">
        <v>38</v>
      </c>
      <c r="K18" s="53" t="s">
        <v>64</v>
      </c>
      <c r="L18" s="48" t="s">
        <v>40</v>
      </c>
      <c r="M18" s="49" t="s">
        <v>65</v>
      </c>
      <c r="N18" s="30">
        <v>20231001</v>
      </c>
      <c r="O18" s="30">
        <v>20231231</v>
      </c>
      <c r="P18" s="38">
        <v>222009.60000000001</v>
      </c>
      <c r="Q18" s="39">
        <v>0</v>
      </c>
      <c r="R18" s="44" t="s">
        <v>58</v>
      </c>
      <c r="S18" s="50">
        <v>26</v>
      </c>
      <c r="T18" s="41" t="s">
        <v>43</v>
      </c>
      <c r="U18" s="41" t="s">
        <v>59</v>
      </c>
    </row>
    <row r="19" spans="2:21" s="32" customFormat="1" ht="30" customHeight="1" x14ac:dyDescent="0.25">
      <c r="B19" s="30" t="s">
        <v>30</v>
      </c>
      <c r="C19" s="31" t="s">
        <v>66</v>
      </c>
      <c r="D19" s="31" t="s">
        <v>67</v>
      </c>
      <c r="E19" s="32" t="s">
        <v>68</v>
      </c>
      <c r="F19" s="33" t="s">
        <v>69</v>
      </c>
      <c r="G19" s="34" t="s">
        <v>35</v>
      </c>
      <c r="H19" s="34" t="s">
        <v>36</v>
      </c>
      <c r="I19" s="35" t="s">
        <v>37</v>
      </c>
      <c r="J19" s="36" t="s">
        <v>38</v>
      </c>
      <c r="K19" s="36" t="s">
        <v>39</v>
      </c>
      <c r="L19" s="37" t="s">
        <v>40</v>
      </c>
      <c r="M19" s="33" t="s">
        <v>70</v>
      </c>
      <c r="N19" s="30">
        <v>20231001</v>
      </c>
      <c r="O19" s="30">
        <v>20231231</v>
      </c>
      <c r="P19" s="38">
        <v>97852.43</v>
      </c>
      <c r="Q19" s="39">
        <v>0</v>
      </c>
      <c r="R19" s="40" t="s">
        <v>58</v>
      </c>
      <c r="S19" s="50">
        <v>26</v>
      </c>
      <c r="T19" s="41" t="s">
        <v>43</v>
      </c>
      <c r="U19" s="41" t="s">
        <v>59</v>
      </c>
    </row>
    <row r="20" spans="2:21" s="32" customFormat="1" ht="30" customHeight="1" x14ac:dyDescent="0.25">
      <c r="B20" s="30" t="s">
        <v>30</v>
      </c>
      <c r="C20" s="42" t="s">
        <v>71</v>
      </c>
      <c r="D20" s="42" t="s">
        <v>72</v>
      </c>
      <c r="E20" s="32" t="s">
        <v>73</v>
      </c>
      <c r="F20" s="44" t="s">
        <v>74</v>
      </c>
      <c r="G20" s="49" t="s">
        <v>35</v>
      </c>
      <c r="H20" s="55" t="s">
        <v>36</v>
      </c>
      <c r="I20" s="49" t="s">
        <v>37</v>
      </c>
      <c r="J20" s="49" t="s">
        <v>38</v>
      </c>
      <c r="K20" s="53" t="s">
        <v>75</v>
      </c>
      <c r="L20" s="48" t="s">
        <v>40</v>
      </c>
      <c r="M20" s="49" t="s">
        <v>76</v>
      </c>
      <c r="N20" s="30">
        <v>20231001</v>
      </c>
      <c r="O20" s="30">
        <v>20231231</v>
      </c>
      <c r="P20" s="56">
        <v>103502.33</v>
      </c>
      <c r="Q20" s="39">
        <v>0</v>
      </c>
      <c r="R20" s="44" t="s">
        <v>58</v>
      </c>
      <c r="S20" s="50">
        <v>26</v>
      </c>
      <c r="T20" s="41" t="s">
        <v>43</v>
      </c>
      <c r="U20" s="41" t="s">
        <v>59</v>
      </c>
    </row>
    <row r="21" spans="2:21" ht="15" x14ac:dyDescent="0.25">
      <c r="B21" s="57" t="s">
        <v>77</v>
      </c>
      <c r="C21" s="58">
        <f>COUNTA(Tabla3[Columna1])</f>
        <v>6</v>
      </c>
      <c r="D21" s="59"/>
      <c r="E21" s="59"/>
      <c r="F21" s="59"/>
      <c r="G21" s="59"/>
      <c r="H21" s="59"/>
      <c r="I21" s="59"/>
      <c r="J21" s="60"/>
      <c r="K21" s="59" t="s">
        <v>78</v>
      </c>
      <c r="L21" s="60"/>
      <c r="M21" s="58">
        <f>COUNTA(Tabla3[Columna2])</f>
        <v>6</v>
      </c>
      <c r="N21" s="61" t="s">
        <v>79</v>
      </c>
      <c r="O21" s="61"/>
      <c r="P21" s="62">
        <f>SUM(Tabla3[[#All],[Percepciones pagadas en el Periodo de la Licencia con Presupuesto Federal*]])</f>
        <v>577511.06000000006</v>
      </c>
      <c r="Q21" s="59"/>
      <c r="R21" s="59"/>
      <c r="S21" s="59"/>
      <c r="T21" s="59"/>
      <c r="U21" s="63"/>
    </row>
    <row r="22" spans="2:21" x14ac:dyDescent="0.2">
      <c r="B22" s="57"/>
      <c r="C22" s="59"/>
      <c r="D22" s="59"/>
      <c r="E22" s="59"/>
      <c r="F22" s="59"/>
      <c r="G22" s="59"/>
      <c r="H22" s="59"/>
      <c r="I22" s="59"/>
      <c r="J22" s="59"/>
      <c r="K22" s="59"/>
      <c r="L22" s="64"/>
      <c r="M22" s="59"/>
      <c r="N22" s="65"/>
      <c r="O22" s="59"/>
      <c r="P22" s="59"/>
      <c r="Q22" s="59"/>
      <c r="R22" s="59"/>
      <c r="S22" s="59"/>
      <c r="T22" s="59"/>
      <c r="U22" s="63"/>
    </row>
    <row r="23" spans="2:21" ht="15" x14ac:dyDescent="0.25">
      <c r="B23" s="57"/>
      <c r="C23" s="59"/>
      <c r="D23" s="59"/>
      <c r="E23" s="59"/>
      <c r="F23" s="59"/>
      <c r="G23" s="59"/>
      <c r="H23" s="59"/>
      <c r="I23" s="59"/>
      <c r="J23" s="59"/>
      <c r="K23" s="59"/>
      <c r="L23" s="64"/>
      <c r="N23" s="66" t="s">
        <v>80</v>
      </c>
      <c r="O23" s="66"/>
      <c r="P23" s="66"/>
      <c r="Q23" s="62">
        <f>SUM(Tabla3[[#All],[Percepciones pagadas en el Periodo de la Licencia con Presupuesto de otra fuente*]])</f>
        <v>0</v>
      </c>
      <c r="R23" s="59"/>
      <c r="S23" s="59"/>
      <c r="T23" s="59"/>
      <c r="U23" s="63"/>
    </row>
    <row r="24" spans="2:21" x14ac:dyDescent="0.2">
      <c r="B24" s="67"/>
      <c r="C24" s="68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70"/>
    </row>
    <row r="25" spans="2:21" x14ac:dyDescent="0.2">
      <c r="B25" s="65" t="s">
        <v>81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2:21" x14ac:dyDescent="0.2">
      <c r="B26" s="65" t="s">
        <v>82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2:21" x14ac:dyDescent="0.2"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2:21" ht="14.25" customHeight="1" x14ac:dyDescent="0.2">
      <c r="B28" s="71" t="s">
        <v>83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3"/>
    </row>
    <row r="29" spans="2:21" x14ac:dyDescent="0.2">
      <c r="B29" s="74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6"/>
    </row>
    <row r="30" spans="2:21" x14ac:dyDescent="0.2">
      <c r="B30" s="77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9"/>
    </row>
    <row r="31" spans="2:21" x14ac:dyDescent="0.2"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</row>
    <row r="32" spans="2:21" ht="15" x14ac:dyDescent="0.25">
      <c r="B32" s="81"/>
      <c r="C32" s="82"/>
      <c r="D32" s="83"/>
    </row>
    <row r="33" spans="2:21" ht="15" x14ac:dyDescent="0.25">
      <c r="B33" s="84" t="s">
        <v>90</v>
      </c>
      <c r="C33" s="85"/>
      <c r="D33" s="86"/>
    </row>
    <row r="34" spans="2:21" ht="15" x14ac:dyDescent="0.25">
      <c r="B34" s="87" t="s">
        <v>84</v>
      </c>
      <c r="C34" s="88"/>
      <c r="D34" s="89"/>
    </row>
    <row r="35" spans="2:21" ht="15" x14ac:dyDescent="0.25">
      <c r="B35" s="90"/>
      <c r="C35" s="91"/>
      <c r="D35" s="92"/>
    </row>
    <row r="36" spans="2:21" ht="15" x14ac:dyDescent="0.25">
      <c r="B36" s="84" t="s">
        <v>91</v>
      </c>
      <c r="C36" s="85"/>
      <c r="D36" s="86"/>
    </row>
    <row r="37" spans="2:21" ht="15" x14ac:dyDescent="0.25">
      <c r="B37" s="87" t="s">
        <v>85</v>
      </c>
      <c r="C37" s="88"/>
      <c r="D37" s="89"/>
    </row>
    <row r="38" spans="2:21" ht="15" x14ac:dyDescent="0.25">
      <c r="B38" s="90"/>
      <c r="C38" s="91"/>
      <c r="D38" s="92"/>
    </row>
    <row r="39" spans="2:21" ht="15" x14ac:dyDescent="0.25">
      <c r="B39" s="84"/>
      <c r="C39" s="85"/>
      <c r="D39" s="86"/>
    </row>
    <row r="40" spans="2:21" ht="15" x14ac:dyDescent="0.25">
      <c r="B40" s="87" t="s">
        <v>86</v>
      </c>
      <c r="C40" s="88"/>
      <c r="D40" s="89"/>
    </row>
    <row r="41" spans="2:21" ht="15" x14ac:dyDescent="0.25">
      <c r="B41" s="90"/>
      <c r="C41" s="91"/>
      <c r="D41" s="92"/>
    </row>
    <row r="42" spans="2:21" ht="15" x14ac:dyDescent="0.25">
      <c r="B42" s="93" t="s">
        <v>92</v>
      </c>
      <c r="C42" s="94"/>
      <c r="D42" s="95"/>
    </row>
    <row r="43" spans="2:21" ht="15" x14ac:dyDescent="0.25">
      <c r="B43" s="87" t="s">
        <v>87</v>
      </c>
      <c r="C43" s="88"/>
      <c r="D43" s="89"/>
    </row>
    <row r="44" spans="2:21" ht="15" x14ac:dyDescent="0.25">
      <c r="B44" s="96"/>
      <c r="C44" s="97"/>
      <c r="D44" s="98"/>
    </row>
    <row r="48" spans="2:21" ht="15" customHeight="1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2:21" ht="14.25" customHeight="1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2:21" ht="14.25" customHeight="1" x14ac:dyDescent="0.2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</sheetData>
  <sheetProtection algorithmName="SHA-512" hashValue="GmqpYRxVdZu1ikyyU+FCLfXOfLgY56+G5hS89CmU7/VqnqZcWkaaSylTstD7lI87DjBXRj7coyGCoiHlm1QJvw==" saltValue="uLWZ6sFZ740TpD+5TdNOFQ==" spinCount="100000" sheet="1" formatCells="0" formatColumns="0" formatRows="0" insertColumns="0" insertRows="0" insertHyperlinks="0" deleteColumns="0" deleteRows="0" selectLockedCells="1" sort="0" autoFilter="0" pivotTables="0"/>
  <mergeCells count="24">
    <mergeCell ref="B40:D40"/>
    <mergeCell ref="B42:D42"/>
    <mergeCell ref="B43:D43"/>
    <mergeCell ref="B28:U30"/>
    <mergeCell ref="B33:D33"/>
    <mergeCell ref="B34:D34"/>
    <mergeCell ref="B36:D36"/>
    <mergeCell ref="B37:D37"/>
    <mergeCell ref="B39:D39"/>
    <mergeCell ref="Q11:Q12"/>
    <mergeCell ref="R11:R12"/>
    <mergeCell ref="S11:T11"/>
    <mergeCell ref="U11:U12"/>
    <mergeCell ref="N21:O21"/>
    <mergeCell ref="N23:P23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dataValidations count="1">
    <dataValidation allowBlank="1" showInputMessage="1" showErrorMessage="1" sqref="A8:XFD8" xr:uid="{656CC012-C897-4797-8CB7-4DAE6BCA5643}"/>
  </dataValidations>
  <printOptions horizontalCentered="1"/>
  <pageMargins left="0.98425196850393704" right="0.39370078740157483" top="0.74803149606299213" bottom="0.74803149606299213" header="0.31496062992125984" footer="0.31496062992125984"/>
  <pageSetup paperSize="5" scale="50" fitToHeight="0" orientation="landscape" horizontalDpi="4294967295" verticalDpi="4294967295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LUCIA  CASTRO SANCHEZ</dc:creator>
  <cp:lastModifiedBy>ALMA LUCIA  CASTRO SANCHEZ</cp:lastModifiedBy>
  <dcterms:created xsi:type="dcterms:W3CDTF">2024-01-12T02:39:51Z</dcterms:created>
  <dcterms:modified xsi:type="dcterms:W3CDTF">2024-01-12T02:40:40Z</dcterms:modified>
</cp:coreProperties>
</file>